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24226"/>
  <mc:AlternateContent xmlns:mc="http://schemas.openxmlformats.org/markup-compatibility/2006">
    <mc:Choice Requires="x15">
      <x15ac:absPath xmlns:x15ac="http://schemas.microsoft.com/office/spreadsheetml/2010/11/ac" url="W:\SMC Folder\Forms (incl. categories)\Pack Change Forms\"/>
    </mc:Choice>
  </mc:AlternateContent>
  <xr:revisionPtr revIDLastSave="0" documentId="13_ncr:1_{10785F1B-F688-4988-8BBC-DC5382049FBE}" xr6:coauthVersionLast="47" xr6:coauthVersionMax="47" xr10:uidLastSave="{00000000-0000-0000-0000-000000000000}"/>
  <bookViews>
    <workbookView xWindow="-120" yWindow="-120" windowWidth="25440" windowHeight="15390" tabRatio="849" firstSheet="1" activeTab="3" xr2:uid="{00000000-000D-0000-FFFF-FFFF00000000}"/>
  </bookViews>
  <sheets>
    <sheet name="Change Log" sheetId="35" state="hidden" r:id="rId1"/>
    <sheet name="Form Instructions" sheetId="34" r:id="rId2"/>
    <sheet name="UNFI Policies and Guidelines" sheetId="20" r:id="rId3"/>
    <sheet name="Pack Change Form" sheetId="31" r:id="rId4"/>
    <sheet name="Ingredient Change Form" sheetId="17" r:id="rId5"/>
    <sheet name="Product Attributes" sheetId="39" r:id="rId6"/>
  </sheets>
  <definedNames>
    <definedName name="_xlnm._FilterDatabase" localSheetId="4" hidden="1">'Ingredient Change Form'!$A$31:$CH$84</definedName>
    <definedName name="NationalSellingPack">'Pack Change Form'!$AX$43:$AX$45</definedName>
    <definedName name="_xlnm.Print_Area" localSheetId="4">'Ingredient Change Form'!$A$1:$C$84</definedName>
    <definedName name="_xlnm.Print_Area" localSheetId="3">'Pack Change Form'!$B$1:$W$84</definedName>
    <definedName name="_xlnm.Print_Area" localSheetId="2">'UNFI Policies and Guidelines'!$A$1:$K$44</definedName>
    <definedName name="Wes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17" i="31" l="1"/>
  <c r="T22" i="31"/>
  <c r="T24" i="31"/>
  <c r="T26" i="31"/>
  <c r="T28" i="31"/>
  <c r="T29" i="31"/>
  <c r="D15" i="39" l="1"/>
  <c r="D16" i="39"/>
  <c r="D17" i="39"/>
  <c r="D18" i="39"/>
  <c r="D19" i="39"/>
  <c r="D20" i="39"/>
  <c r="D21" i="39"/>
  <c r="D22" i="39"/>
  <c r="D23" i="39"/>
  <c r="D24" i="39"/>
  <c r="D25" i="39"/>
  <c r="D26" i="39"/>
  <c r="D27" i="39"/>
  <c r="D28" i="39"/>
  <c r="D29" i="39"/>
  <c r="D30" i="39"/>
  <c r="D31" i="39"/>
  <c r="D14" i="39"/>
  <c r="C5" i="17" l="1" a="1"/>
  <c r="C5" i="17" s="1"/>
  <c r="B38" i="17" l="1"/>
  <c r="B35" i="17"/>
  <c r="B32" i="17"/>
  <c r="B6" i="17" l="1"/>
  <c r="B5" i="17"/>
  <c r="C83" i="17" l="1"/>
  <c r="G83" i="17" s="1"/>
  <c r="C80" i="17"/>
  <c r="G80" i="17" s="1"/>
  <c r="C77" i="17"/>
  <c r="G77" i="17" s="1"/>
  <c r="C74" i="17"/>
  <c r="G74" i="17" s="1"/>
  <c r="C71" i="17"/>
  <c r="G71" i="17" s="1"/>
  <c r="C68" i="17"/>
  <c r="G68" i="17" s="1"/>
  <c r="C65" i="17"/>
  <c r="G65" i="17" s="1"/>
  <c r="C62" i="17"/>
  <c r="G62" i="17" s="1"/>
  <c r="C59" i="17"/>
  <c r="G59" i="17" s="1"/>
  <c r="C56" i="17"/>
  <c r="G56" i="17" s="1"/>
  <c r="C53" i="17"/>
  <c r="G53" i="17" s="1"/>
  <c r="C50" i="17"/>
  <c r="G50" i="17" s="1"/>
  <c r="C47" i="17"/>
  <c r="G47" i="17" s="1"/>
  <c r="C44" i="17"/>
  <c r="G44" i="17" s="1"/>
  <c r="C41" i="17"/>
  <c r="G41" i="17" s="1"/>
  <c r="C38" i="17"/>
  <c r="G38" i="17" s="1"/>
  <c r="E35" i="17"/>
  <c r="B83" i="17"/>
  <c r="E83" i="17" s="1"/>
  <c r="B80" i="17"/>
  <c r="E80" i="17" s="1"/>
  <c r="B77" i="17"/>
  <c r="E77" i="17" s="1"/>
  <c r="B74" i="17"/>
  <c r="B71" i="17"/>
  <c r="E71" i="17" s="1"/>
  <c r="B68" i="17"/>
  <c r="E68" i="17" s="1"/>
  <c r="B65" i="17"/>
  <c r="E65" i="17" s="1"/>
  <c r="B62" i="17"/>
  <c r="E62" i="17" s="1"/>
  <c r="B59" i="17"/>
  <c r="E59" i="17" s="1"/>
  <c r="B56" i="17"/>
  <c r="E56" i="17" s="1"/>
  <c r="B53" i="17"/>
  <c r="E53" i="17" s="1"/>
  <c r="B50" i="17"/>
  <c r="E50" i="17" s="1"/>
  <c r="B47" i="17"/>
  <c r="E47" i="17" s="1"/>
  <c r="B44" i="17"/>
  <c r="E44" i="17" s="1"/>
  <c r="B41" i="17"/>
  <c r="E41" i="17" s="1"/>
  <c r="E38" i="17"/>
  <c r="E74" i="17"/>
  <c r="C35" i="17"/>
  <c r="G35" i="17" s="1"/>
  <c r="C32" i="17" l="1"/>
  <c r="G32" i="17" s="1"/>
  <c r="G25" i="17"/>
  <c r="I27" i="17"/>
  <c r="G27" i="17"/>
  <c r="H27" i="17"/>
  <c r="H26" i="17"/>
  <c r="G26" i="17"/>
  <c r="E32" i="17"/>
  <c r="C4" i="17" l="1"/>
  <c r="D13" i="17" l="1"/>
  <c r="D12" i="17"/>
  <c r="B4" i="17" l="1"/>
  <c r="B8" i="17" l="1"/>
  <c r="B7" i="1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<sst xmlns="http://schemas.openxmlformats.org/spreadsheetml/2006/main" count="351" uniqueCount="291">
  <si>
    <t>Ext:</t>
  </si>
  <si>
    <t>Product Description</t>
  </si>
  <si>
    <t>Buyer Name:</t>
  </si>
  <si>
    <t>New Ingredients</t>
  </si>
  <si>
    <t>SRM Name:</t>
  </si>
  <si>
    <t>Supplier Part #</t>
  </si>
  <si>
    <t>Date:</t>
  </si>
  <si>
    <t>Supplier Name:</t>
  </si>
  <si>
    <t>Phone #:</t>
  </si>
  <si>
    <t>Fax #:</t>
  </si>
  <si>
    <t>Email:</t>
  </si>
  <si>
    <t>East Prod #</t>
  </si>
  <si>
    <t xml:space="preserve">Donation Date:      </t>
  </si>
  <si>
    <t xml:space="preserve">Disposal Date:       </t>
  </si>
  <si>
    <t xml:space="preserve">Pick Up Date:     </t>
  </si>
  <si>
    <t>Any ingredient change that may cause a material change to the product will be reviewed for a possible number change, ie non-hydrogenated oil to hydrogenated oil.</t>
  </si>
  <si>
    <t>West Prod #</t>
  </si>
  <si>
    <t>Inner</t>
  </si>
  <si>
    <t>Case</t>
  </si>
  <si>
    <t>Pack</t>
  </si>
  <si>
    <t>Distributor Cost</t>
  </si>
  <si>
    <t>UNFI Supplier #:</t>
  </si>
  <si>
    <t xml:space="preserve">  </t>
  </si>
  <si>
    <t>An agreement for the disposition of current inventory is required before a new product number will be created.</t>
  </si>
  <si>
    <t>New product shipped before an agreement is in place will be put on hold at the receiving location.  The supplier will be notified and have 14 days to resolve.</t>
  </si>
  <si>
    <t>Old product shipped when the new product has been ordered will be refused.  The supplier will have 14 days to pick up the product or UNFI will donate to the local food bank.</t>
  </si>
  <si>
    <t xml:space="preserve">Supplier Approval: </t>
  </si>
  <si>
    <t xml:space="preserve">Current Product Locations: </t>
  </si>
  <si>
    <t>Changes on promotional items cannot be accepted until after the promotional period ends.</t>
  </si>
  <si>
    <t>UNFI Pack and/or Product Change Policies and Guidelines</t>
  </si>
  <si>
    <t>Ingredients that have been added:</t>
  </si>
  <si>
    <t>Ingredients that have been removed:</t>
  </si>
  <si>
    <t>Current Organic Status</t>
  </si>
  <si>
    <t>New Organic Status</t>
  </si>
  <si>
    <t xml:space="preserve">          100% Organic</t>
  </si>
  <si>
    <t xml:space="preserve">          At Least 95% Organic</t>
  </si>
  <si>
    <t xml:space="preserve">          Made with Organic Ingredients (70-95%)</t>
  </si>
  <si>
    <t>Kosher                                                      Certification must be attached.</t>
  </si>
  <si>
    <t>Brand Name</t>
  </si>
  <si>
    <t>Size/ UOM</t>
  </si>
  <si>
    <t>Inner Case         H x W x L</t>
  </si>
  <si>
    <t>Gross Case Wght</t>
  </si>
  <si>
    <t xml:space="preserve"> at prod.</t>
  </si>
  <si>
    <t>Shelf Life</t>
  </si>
  <si>
    <t>UNFI Policies</t>
  </si>
  <si>
    <t>Any ingredient change that adds or removes an allergen as determined by the FDA designated allergen list -  Milk, Eggs, Fish (e.g. bass, flounder, cod), Crustacean shellfish (e.g. crab, lobster, shrimp), Tree nuts (e.g. almonds, walnuts, pecans), Peanuts, Wheat, Soybeans will assigned a new product number.</t>
  </si>
  <si>
    <t xml:space="preserve">Case Size   </t>
  </si>
  <si>
    <t>Ingredient Change</t>
  </si>
  <si>
    <t xml:space="preserve">New Brand Name: </t>
  </si>
  <si>
    <t>Retail Unit UPC
(all digits)</t>
  </si>
  <si>
    <t>MC</t>
  </si>
  <si>
    <t>Storage Temp Zone</t>
  </si>
  <si>
    <t>Dimensions in inches</t>
  </si>
  <si>
    <t>Tie/ High</t>
  </si>
  <si>
    <t>Enter all digits with dashes</t>
  </si>
  <si>
    <t>Case or Master Case UPC</t>
  </si>
  <si>
    <t xml:space="preserve">Retail Unit          H x W x D  </t>
  </si>
  <si>
    <t>MC or Case         H x W x L</t>
  </si>
  <si>
    <t>at UNFI Dock</t>
  </si>
  <si>
    <t xml:space="preserve">          Product(s) is currently not labeled as Organic</t>
  </si>
  <si>
    <t>Current Ingredients</t>
  </si>
  <si>
    <t>East Case Cost</t>
  </si>
  <si>
    <t>East Unit Cost</t>
  </si>
  <si>
    <t>West Case Cost</t>
  </si>
  <si>
    <t>West Unit Cost</t>
  </si>
  <si>
    <t>Contains</t>
  </si>
  <si>
    <t>Free Of</t>
  </si>
  <si>
    <t>Fat Content</t>
  </si>
  <si>
    <t>Salt Content</t>
  </si>
  <si>
    <t>Sweeteners</t>
  </si>
  <si>
    <t>Dietary Preferences</t>
  </si>
  <si>
    <t>Major Allergens</t>
  </si>
  <si>
    <t>Process</t>
  </si>
  <si>
    <t>Other</t>
  </si>
  <si>
    <t>Third Party Certifications</t>
  </si>
  <si>
    <t>Artificial Ingredients</t>
  </si>
  <si>
    <t>Sulfur Dioxide</t>
  </si>
  <si>
    <t>MSG</t>
  </si>
  <si>
    <t>Artificial Preservatives</t>
  </si>
  <si>
    <t>Alcohol Free</t>
  </si>
  <si>
    <t>Casein Free</t>
  </si>
  <si>
    <t>Cholesterol Free</t>
  </si>
  <si>
    <t>Corn Free</t>
  </si>
  <si>
    <t>Fragrance Free</t>
  </si>
  <si>
    <t>Gluten Free (labeled)</t>
  </si>
  <si>
    <t>Gluten Free (not labeled)</t>
  </si>
  <si>
    <t>Hydrogenated Oil Free</t>
  </si>
  <si>
    <t>Lactose Free</t>
  </si>
  <si>
    <t>Latex Free</t>
  </si>
  <si>
    <t>Rennet Free</t>
  </si>
  <si>
    <t>rGBH Free</t>
  </si>
  <si>
    <t>Yeast Free</t>
  </si>
  <si>
    <t>Fat Free</t>
  </si>
  <si>
    <t>Low Fat</t>
  </si>
  <si>
    <t>Reduced Fat</t>
  </si>
  <si>
    <t>Trans Fat Free</t>
  </si>
  <si>
    <t>Sodium Free</t>
  </si>
  <si>
    <t>Low Sodium</t>
  </si>
  <si>
    <t>Reduced Sodium</t>
  </si>
  <si>
    <t>No Salt Added</t>
  </si>
  <si>
    <t>Alt. Natural Sweetener</t>
  </si>
  <si>
    <t>Artificial Sweetener</t>
  </si>
  <si>
    <t>Beet Sugar Sweetened</t>
  </si>
  <si>
    <t>Cane Sugar Sweetened</t>
  </si>
  <si>
    <t>Contains Refined Sugar</t>
  </si>
  <si>
    <t>Fruit Juice Sweetened</t>
  </si>
  <si>
    <t>No Sugar Added</t>
  </si>
  <si>
    <t>Sugar Free</t>
  </si>
  <si>
    <t>Diabetic Support</t>
  </si>
  <si>
    <t>Hypo-Allergenic</t>
  </si>
  <si>
    <t>Low Carbohydrate</t>
  </si>
  <si>
    <t>Low Glycemic</t>
  </si>
  <si>
    <t>Natural</t>
  </si>
  <si>
    <t>Raw Food</t>
  </si>
  <si>
    <t>Vegan</t>
  </si>
  <si>
    <t>Vegetarian</t>
  </si>
  <si>
    <t>Allergen Free</t>
  </si>
  <si>
    <t>Milk Free</t>
  </si>
  <si>
    <t>Egg Free</t>
  </si>
  <si>
    <t>Fish Free</t>
  </si>
  <si>
    <t>Shellfish Free</t>
  </si>
  <si>
    <t>Tree Nut Free</t>
  </si>
  <si>
    <t>Peanut Free</t>
  </si>
  <si>
    <t>Soy Free</t>
  </si>
  <si>
    <t>Wheat Free</t>
  </si>
  <si>
    <t>Raised w/o Antibiotics</t>
  </si>
  <si>
    <t>Raised w/o Hormones</t>
  </si>
  <si>
    <t>Dolphin Safe</t>
  </si>
  <si>
    <t>No Animal Testing</t>
  </si>
  <si>
    <t>Recycled Materials</t>
  </si>
  <si>
    <t>BPA Free Packaging</t>
  </si>
  <si>
    <t>Heat Treated</t>
  </si>
  <si>
    <t>Biodegradeable</t>
  </si>
  <si>
    <t>SPF</t>
  </si>
  <si>
    <t>Sustained Release</t>
  </si>
  <si>
    <t>Food Service/Bulk Pack</t>
  </si>
  <si>
    <t>NOP Organic</t>
  </si>
  <si>
    <t>Fair Trade</t>
  </si>
  <si>
    <t>Kosher - Daily</t>
  </si>
  <si>
    <t>Kosher - MBUF</t>
  </si>
  <si>
    <t>Kosher - Passover Only</t>
  </si>
  <si>
    <t>Pareve</t>
  </si>
  <si>
    <t>Whole Grain Council</t>
  </si>
  <si>
    <t>Non-GMO Project</t>
  </si>
  <si>
    <t>Gluten Free Cert. Org.</t>
  </si>
  <si>
    <t>Certified Humane</t>
  </si>
  <si>
    <t>Certified Vegan</t>
  </si>
  <si>
    <t>UNFI USE ONLY</t>
  </si>
  <si>
    <t>Country of Origin</t>
  </si>
  <si>
    <t>NON-GMO</t>
  </si>
  <si>
    <t>FAIR TRADE</t>
  </si>
  <si>
    <t>CLEAN INGREDIENTS</t>
  </si>
  <si>
    <t xml:space="preserve">Random Weight Item? </t>
  </si>
  <si>
    <t>Product Ingredient Change Form</t>
  </si>
  <si>
    <t xml:space="preserve">  List the ingredients that have been added or removed from these product(s):</t>
  </si>
  <si>
    <t xml:space="preserve">  Explain marketing reasons for changing ingredients:</t>
  </si>
  <si>
    <r>
      <rPr>
        <b/>
        <sz val="26"/>
        <color theme="1"/>
        <rFont val="Arial"/>
        <family val="2"/>
      </rPr>
      <t>UNFI Product - Attributes</t>
    </r>
    <r>
      <rPr>
        <i/>
        <sz val="26"/>
        <color theme="1"/>
        <rFont val="Arial"/>
        <family val="2"/>
      </rPr>
      <t xml:space="preserve">
</t>
    </r>
  </si>
  <si>
    <t xml:space="preserve">Suggested SRP: </t>
  </si>
  <si>
    <r>
      <t xml:space="preserve">Inner Case UPC </t>
    </r>
    <r>
      <rPr>
        <b/>
        <i/>
        <sz val="10"/>
        <color theme="1"/>
        <rFont val="Arial"/>
        <family val="2"/>
      </rPr>
      <t>(if applicable)</t>
    </r>
  </si>
  <si>
    <t>Line Number</t>
  </si>
  <si>
    <t>Retail UPC (all digits)</t>
  </si>
  <si>
    <t>Product Attributes (Mark all attributes that apply to this product)</t>
  </si>
  <si>
    <t>Enter yes if applicable</t>
  </si>
  <si>
    <t>Choose One:</t>
  </si>
  <si>
    <r>
      <t>Any Organic Status Change</t>
    </r>
    <r>
      <rPr>
        <i/>
        <sz val="12"/>
        <color rgb="FF000000"/>
        <rFont val="Arial"/>
        <family val="2"/>
      </rPr>
      <t xml:space="preserve">  </t>
    </r>
    <r>
      <rPr>
        <i/>
        <sz val="12"/>
        <color rgb="FF000000"/>
        <rFont val="Arial"/>
        <family val="2"/>
      </rPr>
      <t xml:space="preserve"> </t>
    </r>
  </si>
  <si>
    <r>
      <t>Description</t>
    </r>
    <r>
      <rPr>
        <i/>
        <sz val="12"/>
        <color rgb="FF000000"/>
        <rFont val="Arial"/>
        <family val="2"/>
      </rPr>
      <t xml:space="preserve">   </t>
    </r>
  </si>
  <si>
    <t>No longer recognizable from original description and is normally coordinated with an ingredient change</t>
  </si>
  <si>
    <t>A product changing any of the following will require a New UNFI product number:</t>
  </si>
  <si>
    <t>Pack Change Packet Instructions</t>
  </si>
  <si>
    <t xml:space="preserve">Supplier Information                                                                                           </t>
  </si>
  <si>
    <r>
      <t xml:space="preserve">Required Documentation </t>
    </r>
    <r>
      <rPr>
        <b/>
        <sz val="10"/>
        <rFont val="Arial"/>
        <family val="2"/>
      </rPr>
      <t>(include with returned packet)</t>
    </r>
  </si>
  <si>
    <r>
      <t xml:space="preserve">New Product Information  - </t>
    </r>
    <r>
      <rPr>
        <b/>
        <sz val="11"/>
        <rFont val="Arial"/>
        <family val="2"/>
      </rPr>
      <t xml:space="preserve"> </t>
    </r>
    <r>
      <rPr>
        <sz val="11"/>
        <rFont val="Arial"/>
        <family val="2"/>
      </rPr>
      <t>Specific instructions for field entry will display in each cell.</t>
    </r>
  </si>
  <si>
    <r>
      <t xml:space="preserve">Current Product Information - </t>
    </r>
    <r>
      <rPr>
        <sz val="11"/>
        <color theme="1"/>
        <rFont val="Arial"/>
        <family val="2"/>
      </rPr>
      <t>Specific instructions for field entry will display in each cell.</t>
    </r>
    <r>
      <rPr>
        <b/>
        <sz val="14"/>
        <color theme="1"/>
        <rFont val="Arial"/>
        <family val="2"/>
      </rPr>
      <t xml:space="preserve">                                                                      </t>
    </r>
  </si>
  <si>
    <t>Brand Name:</t>
  </si>
  <si>
    <t>Current Brand:</t>
  </si>
  <si>
    <r>
      <t xml:space="preserve">     Pack -</t>
    </r>
    <r>
      <rPr>
        <b/>
        <sz val="9"/>
        <color theme="1"/>
        <rFont val="Arial"/>
        <family val="2"/>
      </rPr>
      <t xml:space="preserve"> Inner, Case or Mastercase</t>
    </r>
  </si>
  <si>
    <r>
      <t xml:space="preserve">     UPC - </t>
    </r>
    <r>
      <rPr>
        <b/>
        <sz val="9"/>
        <color theme="1"/>
        <rFont val="Arial"/>
        <family val="2"/>
      </rPr>
      <t>Unit, Inner, Case or Mastercase</t>
    </r>
  </si>
  <si>
    <t xml:space="preserve">     Unit Size</t>
  </si>
  <si>
    <t xml:space="preserve">     Package Type (ie glass to plastic)</t>
  </si>
  <si>
    <t xml:space="preserve">     Gross Weight, Part Number and/or Dimensions</t>
  </si>
  <si>
    <t xml:space="preserve">    Ingredient Change</t>
  </si>
  <si>
    <t>East</t>
  </si>
  <si>
    <t>West</t>
  </si>
  <si>
    <t xml:space="preserve">Enter Yes if EAN Code </t>
  </si>
  <si>
    <t>and/or</t>
  </si>
  <si>
    <t>Enter "X" for all changes that apply:</t>
  </si>
  <si>
    <t>Current Inventory Disposition</t>
  </si>
  <si>
    <t xml:space="preserve">     Description Change</t>
  </si>
  <si>
    <t>Product graphic change notifications should be sent to your respective SRM; these may not require a new product number but the information is important to share with our warehouse, customer service departments and customers.</t>
  </si>
  <si>
    <t>New product images should be sent to Photography@unfi.com.</t>
  </si>
  <si>
    <t>National Selling Pack</t>
  </si>
  <si>
    <r>
      <t>·</t>
    </r>
    <r>
      <rPr>
        <sz val="7"/>
        <color theme="1"/>
        <rFont val="Times New Roman"/>
        <family val="1"/>
      </rPr>
      <t xml:space="preserve">         </t>
    </r>
    <r>
      <rPr>
        <b/>
        <sz val="10"/>
        <color theme="1"/>
        <rFont val="Segoe UI"/>
        <family val="2"/>
      </rPr>
      <t>Product Basic Info Tab</t>
    </r>
  </si>
  <si>
    <r>
      <t>o</t>
    </r>
    <r>
      <rPr>
        <sz val="7"/>
        <color theme="1"/>
        <rFont val="Times New Roman"/>
        <family val="1"/>
      </rPr>
      <t xml:space="preserve">    </t>
    </r>
    <r>
      <rPr>
        <sz val="10"/>
        <color theme="1"/>
        <rFont val="Segoe UI"/>
        <family val="2"/>
      </rPr>
      <t>Added Richburg (RCH) and Howell (HOW) DCs</t>
    </r>
  </si>
  <si>
    <r>
      <t>o</t>
    </r>
    <r>
      <rPr>
        <sz val="7"/>
        <color theme="1"/>
        <rFont val="Times New Roman"/>
        <family val="1"/>
      </rPr>
      <t xml:space="preserve">    </t>
    </r>
    <r>
      <rPr>
        <sz val="10"/>
        <color theme="1"/>
        <rFont val="Segoe UI"/>
        <family val="2"/>
      </rPr>
      <t>Removed Leicester (LEI) DC</t>
    </r>
  </si>
  <si>
    <r>
      <t>o</t>
    </r>
    <r>
      <rPr>
        <sz val="7"/>
        <color theme="1"/>
        <rFont val="Times New Roman"/>
        <family val="1"/>
      </rPr>
      <t xml:space="preserve">    </t>
    </r>
    <r>
      <rPr>
        <sz val="10"/>
        <color theme="1"/>
        <rFont val="Segoe UI"/>
        <family val="2"/>
      </rPr>
      <t>Updated UNFI Logo</t>
    </r>
  </si>
  <si>
    <t>Changes to the 2016 Pack Change Forms</t>
  </si>
  <si>
    <t>Updates 06/14/16:</t>
  </si>
  <si>
    <r>
      <t>o</t>
    </r>
    <r>
      <rPr>
        <sz val="7"/>
        <color theme="1"/>
        <rFont val="Times New Roman"/>
        <family val="1"/>
      </rPr>
      <t xml:space="preserve">    </t>
    </r>
    <r>
      <rPr>
        <sz val="10"/>
        <color theme="1"/>
        <rFont val="Segoe UI"/>
        <family val="2"/>
      </rPr>
      <t>Added highlights to show which cells need to be filled out</t>
    </r>
  </si>
  <si>
    <t>Updates 01/16/17:</t>
  </si>
  <si>
    <r>
      <t>·</t>
    </r>
    <r>
      <rPr>
        <sz val="7"/>
        <color theme="1"/>
        <rFont val="Times New Roman"/>
        <family val="1"/>
      </rPr>
      <t xml:space="preserve">         </t>
    </r>
    <r>
      <rPr>
        <b/>
        <sz val="10"/>
        <color theme="1"/>
        <rFont val="Segoe UI"/>
        <family val="2"/>
      </rPr>
      <t>INV Disp Worksheet</t>
    </r>
  </si>
  <si>
    <r>
      <t>o</t>
    </r>
    <r>
      <rPr>
        <sz val="7"/>
        <color theme="1"/>
        <rFont val="Times New Roman"/>
        <family val="1"/>
      </rPr>
      <t xml:space="preserve">    </t>
    </r>
    <r>
      <rPr>
        <sz val="10"/>
        <color theme="1"/>
        <rFont val="Segoe UI"/>
        <family val="2"/>
      </rPr>
      <t>Added ER and WR</t>
    </r>
  </si>
  <si>
    <r>
      <t>o</t>
    </r>
    <r>
      <rPr>
        <sz val="7"/>
        <color theme="1"/>
        <rFont val="Times New Roman"/>
        <family val="1"/>
      </rPr>
      <t xml:space="preserve">    </t>
    </r>
    <r>
      <rPr>
        <sz val="10"/>
        <color theme="1"/>
        <rFont val="Segoe UI"/>
        <family val="2"/>
      </rPr>
      <t>Removed RTV Tab</t>
    </r>
  </si>
  <si>
    <t>Updates 10/6/17:</t>
  </si>
  <si>
    <t>No Notice</t>
  </si>
  <si>
    <t>90 Days or Greater</t>
  </si>
  <si>
    <t>60-89 Days</t>
  </si>
  <si>
    <t>30-59 Days</t>
  </si>
  <si>
    <t>Fewer than 30 Days</t>
  </si>
  <si>
    <t xml:space="preserve">A minimum of ninety day notification is required.  UNFI will pass all necessary information to our accounts.  </t>
  </si>
  <si>
    <t>UNFI Policies and Guidelines - Pack Change Fees</t>
  </si>
  <si>
    <t>Updates 1/1/2020</t>
  </si>
  <si>
    <t>Days' Notice</t>
  </si>
  <si>
    <t>Per Item Per DC</t>
  </si>
  <si>
    <t>Updates 2/1/2021 - BKS</t>
  </si>
  <si>
    <r>
      <t>Unit Size</t>
    </r>
    <r>
      <rPr>
        <i/>
        <sz val="12"/>
        <color rgb="FF000000"/>
        <rFont val="Arial"/>
        <family val="2"/>
      </rPr>
      <t xml:space="preserve">   </t>
    </r>
    <r>
      <rPr>
        <i/>
        <sz val="12"/>
        <color rgb="FFFF0000"/>
        <rFont val="Arial"/>
        <family val="2"/>
      </rPr>
      <t>Any Unit Size change will now require a new UNFI product number</t>
    </r>
  </si>
  <si>
    <t>West New UNFI Number</t>
  </si>
  <si>
    <t>East 
New 
UNFI Number</t>
  </si>
  <si>
    <r>
      <t>Unit Size</t>
    </r>
    <r>
      <rPr>
        <i/>
        <sz val="12"/>
        <color rgb="FF000000"/>
        <rFont val="Arial"/>
        <family val="2"/>
      </rPr>
      <t xml:space="preserve">   </t>
    </r>
  </si>
  <si>
    <t>Rate</t>
  </si>
  <si>
    <r>
      <t xml:space="preserve">Any item that is changing from 100% or other organic status to a lesser organic or natural status will require a </t>
    </r>
    <r>
      <rPr>
        <b/>
        <sz val="11"/>
        <color rgb="FF000000"/>
        <rFont val="Arial"/>
        <family val="2"/>
      </rPr>
      <t xml:space="preserve">new UPC code. </t>
    </r>
    <r>
      <rPr>
        <sz val="11"/>
        <color rgb="FF000000"/>
        <rFont val="Arial"/>
        <family val="2"/>
      </rPr>
      <t xml:space="preserve"> </t>
    </r>
  </si>
  <si>
    <t xml:space="preserve">     Brand Name Change</t>
  </si>
  <si>
    <r>
      <t xml:space="preserve">Any of these changes require all sections of the </t>
    </r>
    <r>
      <rPr>
        <b/>
        <sz val="11"/>
        <color theme="9" tint="-0.499984740745262"/>
        <rFont val="Arial"/>
        <family val="2"/>
      </rPr>
      <t>Pack Change Form</t>
    </r>
    <r>
      <rPr>
        <b/>
        <sz val="11"/>
        <color theme="1"/>
        <rFont val="Arial"/>
        <family val="2"/>
      </rPr>
      <t xml:space="preserve"> to be completed.</t>
    </r>
  </si>
  <si>
    <r>
      <rPr>
        <b/>
        <sz val="11"/>
        <rFont val="Arial"/>
        <family val="2"/>
      </rPr>
      <t xml:space="preserve">Complete the </t>
    </r>
    <r>
      <rPr>
        <b/>
        <sz val="11"/>
        <color theme="9" tint="-0.499984740745262"/>
        <rFont val="Arial"/>
        <family val="2"/>
      </rPr>
      <t>Pack Change Form "Current Product Information" Only</t>
    </r>
    <r>
      <rPr>
        <b/>
        <sz val="11"/>
        <rFont val="Arial"/>
        <family val="2"/>
      </rPr>
      <t xml:space="preserve">.
Additional Tabs:  </t>
    </r>
    <r>
      <rPr>
        <b/>
        <sz val="11"/>
        <color theme="9" tint="-0.499984740745262"/>
        <rFont val="Arial"/>
        <family val="2"/>
      </rPr>
      <t>Ingredient Change Form and Product Attributes.</t>
    </r>
  </si>
  <si>
    <r>
      <t xml:space="preserve">If this is the only change, complete the </t>
    </r>
    <r>
      <rPr>
        <b/>
        <sz val="11"/>
        <color theme="9" tint="-0.499984740745262"/>
        <rFont val="Arial"/>
        <family val="2"/>
      </rPr>
      <t>Pack Change Form</t>
    </r>
    <r>
      <rPr>
        <b/>
        <sz val="11"/>
        <color theme="1"/>
        <rFont val="Arial"/>
        <family val="2"/>
      </rPr>
      <t xml:space="preserve"> but no inventory disposition is required.</t>
    </r>
  </si>
  <si>
    <t>All current inventory to be donated on</t>
  </si>
  <si>
    <t>All current inventory to be disposed of on</t>
  </si>
  <si>
    <t>All current inventory to be picked up on</t>
  </si>
  <si>
    <t>First Ship Date of New Pack:</t>
  </si>
  <si>
    <r>
      <t xml:space="preserve">Entry may not be required in all sections or all tabs; refer to "Forms to Complete" area below for instructions.   
</t>
    </r>
    <r>
      <rPr>
        <sz val="12"/>
        <rFont val="Arial"/>
        <family val="2"/>
      </rPr>
      <t xml:space="preserve">Supplier address and current product information will auto-fill to other tabs to assist with form completion.  </t>
    </r>
  </si>
  <si>
    <t>Forms to Complete: (refer to form names as listed on tab(s)</t>
  </si>
  <si>
    <r>
      <t xml:space="preserve">  Organic Classification </t>
    </r>
    <r>
      <rPr>
        <b/>
        <sz val="10"/>
        <color rgb="FFFF0000"/>
        <rFont val="Arial"/>
        <family val="2"/>
      </rPr>
      <t>(Any change in status will require a new Organic Certificate)</t>
    </r>
    <r>
      <rPr>
        <b/>
        <sz val="10"/>
        <rFont val="Arial"/>
        <family val="2"/>
      </rPr>
      <t>:</t>
    </r>
  </si>
  <si>
    <t xml:space="preserve">          Product(s) is no longer labeled as Organic</t>
  </si>
  <si>
    <t>Organic Section</t>
  </si>
  <si>
    <t>Ingredient Section</t>
  </si>
  <si>
    <t>Ingredient Section - Item 1</t>
  </si>
  <si>
    <t>Ingredient Section - Item 2</t>
  </si>
  <si>
    <t>Ingredient Section - Item 3</t>
  </si>
  <si>
    <t>Ingredient Section - Item 4</t>
  </si>
  <si>
    <t>Ingredient Section - Item 5</t>
  </si>
  <si>
    <t>Ingredient Section - Item 6</t>
  </si>
  <si>
    <t>Ingredient Section - Item 7</t>
  </si>
  <si>
    <t>Ingredient Section - Item 8</t>
  </si>
  <si>
    <t>Ingredient Section - Item 9</t>
  </si>
  <si>
    <t>Ingredient Section - Item 10</t>
  </si>
  <si>
    <t>Ingredient Section - Item 11</t>
  </si>
  <si>
    <t>Ingredient Section - Item 12</t>
  </si>
  <si>
    <t>Ingredient Section - Item 13</t>
  </si>
  <si>
    <t>Ingredient Section - Item 14</t>
  </si>
  <si>
    <t>Ingredient Section - Item 15</t>
  </si>
  <si>
    <t>Ingredient Section - Item 16</t>
  </si>
  <si>
    <t>Ingredient Section - Item 17</t>
  </si>
  <si>
    <t>Ingredient Section - Item 18</t>
  </si>
  <si>
    <t>Updates 3/7/22 - BKS</t>
  </si>
  <si>
    <t>INV Disp Worksheet</t>
  </si>
  <si>
    <t>Pack Change Form</t>
  </si>
  <si>
    <t>Ingredient Change Form</t>
  </si>
  <si>
    <t>o    Revamp Form - Moved New Item Information to the Right of Old Item Informaiton - For Left to Right Flow of Entry and Viewing</t>
  </si>
  <si>
    <t>o    Added ER and WR - Wt per Case and Extended Weight Added</t>
  </si>
  <si>
    <t>o    Reformated for Easier Item Ingredient Data Entry and UPC Formulas to pull each item.</t>
  </si>
  <si>
    <t>East #</t>
  </si>
  <si>
    <t>West #</t>
  </si>
  <si>
    <t>Current</t>
  </si>
  <si>
    <t>New</t>
  </si>
  <si>
    <t>100% to lesser</t>
  </si>
  <si>
    <t>95% to Lesser</t>
  </si>
  <si>
    <t>Made with to No</t>
  </si>
  <si>
    <r>
      <t xml:space="preserve">    Organic Status Change - </t>
    </r>
    <r>
      <rPr>
        <b/>
        <sz val="8"/>
        <color theme="1"/>
        <rFont val="Arial"/>
        <family val="2"/>
      </rPr>
      <t>Updated Organic Certificate Required</t>
    </r>
  </si>
  <si>
    <t>UNFI SMM/SMC USE ONLY</t>
  </si>
  <si>
    <t>C(Retail Unit UPC)</t>
  </si>
  <si>
    <t>B(Retail Unit UPC)</t>
  </si>
  <si>
    <t>Package
Type</t>
  </si>
  <si>
    <t>ORGANIC</t>
  </si>
  <si>
    <r>
      <t>If only the brand name is changing, complete the</t>
    </r>
    <r>
      <rPr>
        <b/>
        <sz val="11"/>
        <color theme="9" tint="-0.499984740745262"/>
        <rFont val="Arial"/>
        <family val="2"/>
      </rPr>
      <t xml:space="preserve"> Current Product Information Section</t>
    </r>
    <r>
      <rPr>
        <b/>
        <sz val="11"/>
        <color theme="1"/>
        <rFont val="Arial"/>
        <family val="2"/>
      </rPr>
      <t xml:space="preserve"> on the </t>
    </r>
    <r>
      <rPr>
        <b/>
        <sz val="11"/>
        <color theme="9" tint="-0.499984740745262"/>
        <rFont val="Arial"/>
        <family val="2"/>
      </rPr>
      <t>Pack Change Form</t>
    </r>
    <r>
      <rPr>
        <b/>
        <sz val="11"/>
        <color theme="1"/>
        <rFont val="Arial"/>
        <family val="2"/>
      </rPr>
      <t xml:space="preserve"> and return with an old and new product label.  
Note - Review by UNFI, if unrecognizable may result in pack change/new item. Additional info may be needed.</t>
    </r>
  </si>
  <si>
    <t>Reviewed by UNFI, if unrecognizable may result in pack change/new item.</t>
  </si>
  <si>
    <t>Supplier Remit #</t>
  </si>
  <si>
    <r>
      <t xml:space="preserve">Complete the </t>
    </r>
    <r>
      <rPr>
        <b/>
        <sz val="11"/>
        <color theme="9" tint="-0.499984740745262"/>
        <rFont val="Arial"/>
        <family val="2"/>
      </rPr>
      <t>Pack Change Form</t>
    </r>
    <r>
      <rPr>
        <b/>
        <sz val="11"/>
        <color theme="1"/>
        <rFont val="Arial"/>
        <family val="2"/>
      </rPr>
      <t>, current product information and enter the new description in the new area.  If this also includes an ingredient change, follow steps for ingredient changes below.
All should be returned with an old and new product label.</t>
    </r>
  </si>
  <si>
    <t>Pet Food- State Compliant</t>
  </si>
  <si>
    <r>
      <t xml:space="preserve">1.  Current Supplier Price List and Specification Sheet
2.  Current Product Label (flat in original adobe format)
3.  New Product Label if UOM, UPC, Brand Name, Description, Selling Unit, or Ingredients are changing.
       </t>
    </r>
    <r>
      <rPr>
        <b/>
        <sz val="11"/>
        <color theme="1"/>
        <rFont val="Arial"/>
        <family val="2"/>
      </rPr>
      <t xml:space="preserve">Note- If Beverage, attach picture of top of can with Redemption Information.
</t>
    </r>
    <r>
      <rPr>
        <sz val="11"/>
        <color theme="1"/>
        <rFont val="Arial"/>
        <family val="2"/>
      </rPr>
      <t>4.  Shipping Case UPC image that provides validation that a scannable UPC is on the box.
5.  Current Organic or Kosher Certificate (if applicable)</t>
    </r>
  </si>
  <si>
    <t>The supplier will be charged for the full landed cost of current inventory as well as fee schedules based on the below:</t>
  </si>
  <si>
    <t>Sesame Free</t>
  </si>
  <si>
    <t>Type of Shelf Life Code</t>
  </si>
  <si>
    <t>Repack Item
CRL</t>
  </si>
  <si>
    <t>Retail/GTIN/MC UPC Code</t>
  </si>
  <si>
    <t>Should you also have these items in our SvHarbor sytem please make sure to submit this change there as well. 
https://myhome.svharbor.com/content/svpublic/home.html</t>
  </si>
  <si>
    <t>https://myhome.svharbor.com/content/svpublic/home.html</t>
  </si>
  <si>
    <t>Rates per</t>
  </si>
  <si>
    <r>
      <t xml:space="preserve">Effective </t>
    </r>
    <r>
      <rPr>
        <b/>
        <sz val="12"/>
        <color rgb="FFFF0000"/>
        <rFont val="Arial"/>
        <family val="2"/>
      </rPr>
      <t>July 23, 2024</t>
    </r>
    <r>
      <rPr>
        <b/>
        <sz val="12"/>
        <color theme="1"/>
        <rFont val="Arial"/>
        <family val="2"/>
      </rPr>
      <t>, the below is UNFI’s Late Notice Policy regarding Pack Changes:</t>
    </r>
  </si>
  <si>
    <t>Pack and/or Product Change Form 2025</t>
  </si>
  <si>
    <t xml:space="preserve">This packet includes all needed information to correctly complete your product changes with UNFI.  The form contains a total of three tabs; entry may not be required on all.   The Pack Change Form tab will explain which forms need to be completed; Supplier address and current product information will auto-fill to other tabs to assist with form completion.  Submit the completed packet with needed documentation attached to SupplierPackChanges@unfi.com and  your Supplier Manager(s) and Buyer(s)
Should you also have these items in our SvHarbor sytem please make sure to submit this change there as well. 
https://myhome.svharbor.com/content/svpublic/home.html
</t>
  </si>
  <si>
    <t>Submit to SupplierPackChanges@unfi.com
CC your Supplier Relationship Manager and Buyer</t>
  </si>
  <si>
    <t>It is suggested to advertise a significant change to our accounts through the use of our monthly newsletter.  Please discuss this possibility with your UNFI Supplier Relationship Manager.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</si>
</sst>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_);[Red]\(&quot;$&quot;#,##0\)"/>
    <numFmt numFmtId="8" formatCode="&quot;$&quot;#,##0.00_);[Red]\(&quot;$&quot;#,##0.00\)"/>
    <numFmt numFmtId="44" formatCode="_(&quot;$&quot;* #,##0.00_);_(&quot;$&quot;* \(#,##0.00\);_(&quot;$&quot;* &quot;-&quot;??_);_(@_)"/>
    <numFmt numFmtId="43" formatCode="_(* #,##0.00_);_(* \(#,##0.00\);_(* &quot;-&quot;??_);_(@_)"/>
    <numFmt numFmtId="164" formatCode="&quot;UPC:&quot;\ 0\-00000\-00000\-0"/>
    <numFmt numFmtId="165" formatCode="0\-00000\-00000\-0"/>
    <numFmt numFmtId="166" formatCode="000000\-000000"/>
    <numFmt numFmtId="167" formatCode="&quot;$&quot;#,##0.000"/>
    <numFmt numFmtId="168" formatCode="mm/dd/yy;@"/>
    <numFmt numFmtId="169" formatCode="&quot;$&quot;#,##0.00"/>
  </numFmts>
  <fonts count="74" x14ac:knownFonts="1">
    <font>
      <sz val="11"/>
      <color theme="1"/>
      <name val="Calibri"/>
      <family val="2"/>
      <scheme val="minor"/>
    </font>
    <font>
      <sz val="10"/>
      <name val="Arial"/>
      <family val="2"/>
    </font>
    <font>
      <sz val="8"/>
      <name val="Arial"/>
      <family val="2"/>
    </font>
    <font>
      <b/>
      <sz val="16"/>
      <name val="Arial"/>
      <family val="2"/>
    </font>
    <font>
      <sz val="11"/>
      <name val="Arial"/>
      <family val="2"/>
    </font>
    <font>
      <u/>
      <sz val="8"/>
      <color indexed="12"/>
      <name val="Arial"/>
      <family val="2"/>
    </font>
    <font>
      <b/>
      <sz val="10"/>
      <name val="Arial"/>
      <family val="2"/>
    </font>
    <font>
      <b/>
      <sz val="12"/>
      <name val="Arial"/>
      <family val="2"/>
    </font>
    <font>
      <b/>
      <sz val="10"/>
      <color theme="1"/>
      <name val="Arial"/>
      <family val="2"/>
    </font>
    <font>
      <sz val="11"/>
      <color theme="1"/>
      <name val="Arial"/>
      <family val="2"/>
    </font>
    <font>
      <sz val="10"/>
      <color theme="1"/>
      <name val="Arial"/>
      <family val="2"/>
    </font>
    <font>
      <sz val="10"/>
      <color theme="0"/>
      <name val="Arial"/>
      <family val="2"/>
    </font>
    <font>
      <sz val="8"/>
      <color theme="1"/>
      <name val="Arial"/>
      <family val="2"/>
    </font>
    <font>
      <sz val="11"/>
      <name val="Calibri"/>
      <family val="2"/>
      <scheme val="minor"/>
    </font>
    <font>
      <sz val="11"/>
      <color theme="0"/>
      <name val="Arial"/>
      <family val="2"/>
    </font>
    <font>
      <b/>
      <sz val="26"/>
      <name val="Arial"/>
      <family val="2"/>
    </font>
    <font>
      <b/>
      <sz val="11"/>
      <color theme="1"/>
      <name val="Arial"/>
      <family val="2"/>
    </font>
    <font>
      <b/>
      <i/>
      <sz val="10"/>
      <color theme="1"/>
      <name val="Arial"/>
      <family val="2"/>
    </font>
    <font>
      <b/>
      <i/>
      <sz val="11"/>
      <color theme="1"/>
      <name val="Arial"/>
      <family val="2"/>
    </font>
    <font>
      <b/>
      <sz val="12"/>
      <color theme="1"/>
      <name val="Arial"/>
      <family val="2"/>
    </font>
    <font>
      <sz val="9"/>
      <color theme="1"/>
      <name val="Arial"/>
      <family val="2"/>
    </font>
    <font>
      <b/>
      <i/>
      <sz val="12"/>
      <color theme="1"/>
      <name val="Arial"/>
      <family val="2"/>
    </font>
    <font>
      <sz val="8"/>
      <color rgb="FF000000"/>
      <name val="Tahoma"/>
      <family val="2"/>
    </font>
    <font>
      <b/>
      <sz val="9"/>
      <color theme="1"/>
      <name val="Arial"/>
      <family val="2"/>
    </font>
    <font>
      <b/>
      <sz val="9"/>
      <name val="Arial"/>
      <family val="2"/>
    </font>
    <font>
      <b/>
      <sz val="16"/>
      <color rgb="FFFF0000"/>
      <name val="Arial"/>
      <family val="2"/>
    </font>
    <font>
      <b/>
      <sz val="16"/>
      <color theme="1"/>
      <name val="Arial"/>
      <family val="2"/>
    </font>
    <font>
      <b/>
      <sz val="9"/>
      <color theme="0"/>
      <name val="Arial"/>
      <family val="2"/>
    </font>
    <font>
      <sz val="12"/>
      <color theme="1"/>
      <name val="Arial"/>
      <family val="2"/>
    </font>
    <font>
      <b/>
      <sz val="14"/>
      <color theme="1"/>
      <name val="Arial"/>
      <family val="2"/>
    </font>
    <font>
      <sz val="12"/>
      <name val="Arial"/>
      <family val="2"/>
    </font>
    <font>
      <sz val="12"/>
      <name val="Times New Roman"/>
      <family val="1"/>
    </font>
    <font>
      <b/>
      <sz val="12"/>
      <color rgb="FF000000"/>
      <name val="Arial"/>
      <family val="2"/>
    </font>
    <font>
      <i/>
      <sz val="12"/>
      <color rgb="FF000000"/>
      <name val="Arial"/>
      <family val="2"/>
    </font>
    <font>
      <sz val="12"/>
      <color rgb="FF000000"/>
      <name val="Arial"/>
      <family val="2"/>
    </font>
    <font>
      <b/>
      <sz val="11"/>
      <name val="Arial"/>
      <family val="2"/>
    </font>
    <font>
      <b/>
      <sz val="26"/>
      <color theme="1"/>
      <name val="Arial"/>
      <family val="2"/>
    </font>
    <font>
      <b/>
      <i/>
      <sz val="12"/>
      <name val="Arial"/>
      <family val="2"/>
    </font>
    <font>
      <sz val="26"/>
      <color theme="1"/>
      <name val="Arial"/>
      <family val="2"/>
    </font>
    <font>
      <i/>
      <sz val="26"/>
      <color theme="1"/>
      <name val="Arial"/>
      <family val="2"/>
    </font>
    <font>
      <u/>
      <sz val="11"/>
      <color theme="11"/>
      <name val="Calibri"/>
      <family val="2"/>
      <scheme val="minor"/>
    </font>
    <font>
      <u/>
      <sz val="11"/>
      <color theme="10"/>
      <name val="Calibri"/>
      <family val="2"/>
      <scheme val="minor"/>
    </font>
    <font>
      <b/>
      <sz val="8"/>
      <color theme="1"/>
      <name val="Arial"/>
      <family val="2"/>
    </font>
    <font>
      <b/>
      <sz val="8"/>
      <color theme="1"/>
      <name val="Calibri"/>
      <family val="2"/>
      <scheme val="minor"/>
    </font>
    <font>
      <sz val="8"/>
      <color theme="1"/>
      <name val="Calibri"/>
      <family val="2"/>
      <scheme val="minor"/>
    </font>
    <font>
      <sz val="11"/>
      <color theme="1"/>
      <name val="Courier New"/>
      <family val="3"/>
    </font>
    <font>
      <sz val="11"/>
      <color rgb="FF000000"/>
      <name val="Arial"/>
      <family val="2"/>
    </font>
    <font>
      <b/>
      <sz val="14"/>
      <name val="Arial"/>
      <family val="2"/>
    </font>
    <font>
      <sz val="14"/>
      <name val="Arial"/>
      <family val="2"/>
    </font>
    <font>
      <b/>
      <sz val="10"/>
      <color theme="2" tint="-9.9978637043366805E-2"/>
      <name val="Arial"/>
      <family val="2"/>
    </font>
    <font>
      <b/>
      <sz val="11"/>
      <color theme="1"/>
      <name val="Calibri"/>
      <family val="2"/>
      <scheme val="minor"/>
    </font>
    <font>
      <b/>
      <sz val="18"/>
      <color theme="1"/>
      <name val="Calibri"/>
      <family val="2"/>
      <scheme val="minor"/>
    </font>
    <font>
      <b/>
      <u/>
      <sz val="11"/>
      <color theme="1"/>
      <name val="Calibri"/>
      <family val="2"/>
      <scheme val="minor"/>
    </font>
    <font>
      <u/>
      <sz val="11"/>
      <color theme="1"/>
      <name val="Calibri"/>
      <family val="2"/>
      <scheme val="minor"/>
    </font>
    <font>
      <sz val="10"/>
      <color theme="1"/>
      <name val="Symbol"/>
      <family val="1"/>
      <charset val="2"/>
    </font>
    <font>
      <sz val="7"/>
      <color theme="1"/>
      <name val="Times New Roman"/>
      <family val="1"/>
    </font>
    <font>
      <b/>
      <sz val="10"/>
      <color theme="1"/>
      <name val="Segoe UI"/>
      <family val="2"/>
    </font>
    <font>
      <sz val="10"/>
      <color theme="1"/>
      <name val="Courier New"/>
      <family val="3"/>
    </font>
    <font>
      <sz val="10"/>
      <color theme="1"/>
      <name val="Segoe UI"/>
      <family val="2"/>
    </font>
    <font>
      <sz val="12"/>
      <color theme="1"/>
      <name val="Calibri"/>
      <family val="2"/>
      <scheme val="minor"/>
    </font>
    <font>
      <u/>
      <sz val="12"/>
      <color rgb="FF000000"/>
      <name val="Arial"/>
      <family val="2"/>
    </font>
    <font>
      <b/>
      <sz val="26"/>
      <color theme="1" tint="0.14999847407452621"/>
      <name val="Arial"/>
      <family val="2"/>
    </font>
    <font>
      <b/>
      <sz val="12"/>
      <color rgb="FFFF0000"/>
      <name val="Arial"/>
      <family val="2"/>
    </font>
    <font>
      <i/>
      <sz val="12"/>
      <color rgb="FFFF0000"/>
      <name val="Arial"/>
      <family val="2"/>
    </font>
    <font>
      <b/>
      <sz val="11"/>
      <color rgb="FF000000"/>
      <name val="Arial"/>
      <family val="2"/>
    </font>
    <font>
      <b/>
      <sz val="11"/>
      <color theme="9" tint="-0.499984740745262"/>
      <name val="Arial"/>
      <family val="2"/>
    </font>
    <font>
      <b/>
      <sz val="10"/>
      <color rgb="FFFF0000"/>
      <name val="Arial"/>
      <family val="2"/>
    </font>
    <font>
      <sz val="8"/>
      <name val="Calibri"/>
      <family val="2"/>
      <scheme val="minor"/>
    </font>
    <font>
      <sz val="10"/>
      <color theme="1"/>
      <name val="Calibri"/>
      <family val="2"/>
      <scheme val="minor"/>
    </font>
    <font>
      <sz val="11"/>
      <color rgb="FFFF0000"/>
      <name val="Arial"/>
      <family val="2"/>
    </font>
    <font>
      <b/>
      <sz val="11"/>
      <name val="Calibri"/>
      <family val="2"/>
      <scheme val="minor"/>
    </font>
    <font>
      <b/>
      <sz val="10"/>
      <color theme="0"/>
      <name val="Arial"/>
      <family val="2"/>
    </font>
    <font>
      <sz val="11"/>
      <color rgb="FF000000"/>
      <name val="Calibri"/>
      <family val="2"/>
    </font>
    <font>
      <sz val="14"/>
      <color theme="1"/>
      <name val="Arial"/>
      <family val="2"/>
    </font>
  </fonts>
  <fills count="16">
    <fill>
      <patternFill patternType="none"/>
    </fill>
    <fill>
      <patternFill patternType="gray125"/>
    </fill>
    <fill>
      <patternFill patternType="solid">
        <fgColor theme="0"/>
        <bgColor indexed="64"/>
      </patternFill>
    </fill>
    <fill>
      <patternFill patternType="solid">
        <fgColor rgb="FFDDF0C8"/>
        <bgColor indexed="64"/>
      </patternFill>
    </fill>
    <fill>
      <patternFill patternType="solid">
        <fgColor rgb="FFDCF0C6"/>
        <bgColor indexed="64"/>
      </patternFill>
    </fill>
    <fill>
      <patternFill patternType="solid">
        <fgColor theme="0" tint="-0.249977111117893"/>
        <bgColor indexed="64"/>
      </patternFill>
    </fill>
    <fill>
      <patternFill patternType="solid">
        <fgColor rgb="FFDFEFC9"/>
        <bgColor indexed="64"/>
      </patternFill>
    </fill>
    <fill>
      <patternFill patternType="solid">
        <fgColor rgb="FFD4F0C8"/>
        <bgColor indexed="64"/>
      </patternFill>
    </fill>
    <fill>
      <patternFill patternType="solid">
        <fgColor theme="1"/>
        <bgColor indexed="64"/>
      </patternFill>
    </fill>
    <fill>
      <patternFill patternType="solid">
        <fgColor rgb="FFDDDDDD"/>
        <bgColor indexed="64"/>
      </patternFill>
    </fill>
    <fill>
      <patternFill patternType="solid">
        <fgColor rgb="FFE8E8E8"/>
        <bgColor indexed="64"/>
      </patternFill>
    </fill>
    <fill>
      <patternFill patternType="solid">
        <fgColor rgb="FFDBF5DB"/>
        <bgColor indexed="64"/>
      </patternFill>
    </fill>
    <fill>
      <patternFill patternType="solid">
        <fgColor rgb="FFFFFF00"/>
        <bgColor indexed="64"/>
      </patternFill>
    </fill>
    <fill>
      <patternFill patternType="solid">
        <fgColor rgb="FFD8E4BC"/>
        <bgColor indexed="64"/>
      </patternFill>
    </fill>
    <fill>
      <patternFill patternType="solid">
        <fgColor rgb="FFB4DE86"/>
        <bgColor indexed="64"/>
      </patternFill>
    </fill>
    <fill>
      <patternFill patternType="solid">
        <fgColor theme="0" tint="-0.34998626667073579"/>
        <bgColor indexed="64"/>
      </patternFill>
    </fill>
  </fills>
  <borders count="89">
    <border>
      <left/>
      <right/>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top/>
      <bottom style="medium">
        <color indexed="64"/>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style="medium">
        <color indexed="64"/>
      </left>
      <right/>
      <top/>
      <bottom style="medium">
        <color indexed="64"/>
      </bottom>
      <diagonal/>
    </border>
    <border>
      <left/>
      <right/>
      <top style="thin">
        <color indexed="64"/>
      </top>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style="medium">
        <color indexed="64"/>
      </top>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bottom/>
      <diagonal/>
    </border>
    <border>
      <left style="medium">
        <color auto="1"/>
      </left>
      <right/>
      <top style="medium">
        <color auto="1"/>
      </top>
      <bottom/>
      <diagonal/>
    </border>
    <border>
      <left style="thin">
        <color auto="1"/>
      </left>
      <right style="thin">
        <color auto="1"/>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auto="1"/>
      </top>
      <bottom/>
      <diagonal/>
    </border>
    <border>
      <left/>
      <right style="medium">
        <color auto="1"/>
      </right>
      <top style="medium">
        <color auto="1"/>
      </top>
      <bottom/>
      <diagonal/>
    </border>
    <border>
      <left/>
      <right style="thin">
        <color auto="1"/>
      </right>
      <top/>
      <bottom style="medium">
        <color auto="1"/>
      </bottom>
      <diagonal/>
    </border>
    <border>
      <left/>
      <right style="medium">
        <color auto="1"/>
      </right>
      <top/>
      <bottom style="thin">
        <color auto="1"/>
      </bottom>
      <diagonal/>
    </border>
    <border>
      <left style="thin">
        <color auto="1"/>
      </left>
      <right style="medium">
        <color auto="1"/>
      </right>
      <top style="thin">
        <color auto="1"/>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thin">
        <color indexed="64"/>
      </top>
      <bottom style="medium">
        <color auto="1"/>
      </bottom>
      <diagonal/>
    </border>
    <border>
      <left/>
      <right style="medium">
        <color auto="1"/>
      </right>
      <top/>
      <bottom/>
      <diagonal/>
    </border>
    <border>
      <left/>
      <right style="medium">
        <color auto="1"/>
      </right>
      <top/>
      <bottom style="medium">
        <color auto="1"/>
      </bottom>
      <diagonal/>
    </border>
    <border>
      <left/>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style="thin">
        <color auto="1"/>
      </left>
      <right/>
      <top style="thin">
        <color auto="1"/>
      </top>
      <bottom style="medium">
        <color auto="1"/>
      </bottom>
      <diagonal/>
    </border>
    <border>
      <left style="medium">
        <color auto="1"/>
      </left>
      <right/>
      <top style="thin">
        <color auto="1"/>
      </top>
      <bottom/>
      <diagonal/>
    </border>
    <border>
      <left style="medium">
        <color auto="1"/>
      </left>
      <right/>
      <top style="thin">
        <color auto="1"/>
      </top>
      <bottom style="medium">
        <color auto="1"/>
      </bottom>
      <diagonal/>
    </border>
    <border>
      <left style="thin">
        <color indexed="64"/>
      </left>
      <right/>
      <top style="medium">
        <color auto="1"/>
      </top>
      <bottom/>
      <diagonal/>
    </border>
    <border>
      <left/>
      <right style="thin">
        <color indexed="64"/>
      </right>
      <top style="medium">
        <color auto="1"/>
      </top>
      <bottom/>
      <diagonal/>
    </border>
    <border>
      <left style="dashed">
        <color auto="1"/>
      </left>
      <right/>
      <top/>
      <bottom/>
      <diagonal/>
    </border>
    <border>
      <left style="thin">
        <color indexed="64"/>
      </left>
      <right/>
      <top style="medium">
        <color indexed="64"/>
      </top>
      <bottom style="thin">
        <color indexed="64"/>
      </bottom>
      <diagonal/>
    </border>
    <border>
      <left style="thin">
        <color indexed="64"/>
      </left>
      <right/>
      <top style="medium">
        <color auto="1"/>
      </top>
      <bottom style="medium">
        <color indexed="64"/>
      </bottom>
      <diagonal/>
    </border>
    <border>
      <left/>
      <right style="dashed">
        <color auto="1"/>
      </right>
      <top style="thin">
        <color indexed="64"/>
      </top>
      <bottom style="thin">
        <color indexed="64"/>
      </bottom>
      <diagonal/>
    </border>
    <border>
      <left/>
      <right/>
      <top style="medium">
        <color indexed="64"/>
      </top>
      <bottom style="thin">
        <color indexed="64"/>
      </bottom>
      <diagonal/>
    </border>
    <border>
      <left/>
      <right style="dashed">
        <color auto="1"/>
      </right>
      <top style="medium">
        <color indexed="64"/>
      </top>
      <bottom style="thin">
        <color indexed="64"/>
      </bottom>
      <diagonal/>
    </border>
    <border>
      <left/>
      <right style="medium">
        <color indexed="64"/>
      </right>
      <top style="thin">
        <color indexed="64"/>
      </top>
      <bottom style="thin">
        <color indexed="64"/>
      </bottom>
      <diagonal/>
    </border>
    <border>
      <left style="dotted">
        <color auto="1"/>
      </left>
      <right/>
      <top style="medium">
        <color auto="1"/>
      </top>
      <bottom style="medium">
        <color indexed="64"/>
      </bottom>
      <diagonal/>
    </border>
    <border>
      <left style="dotted">
        <color auto="1"/>
      </left>
      <right/>
      <top style="medium">
        <color auto="1"/>
      </top>
      <bottom/>
      <diagonal/>
    </border>
    <border>
      <left style="dotted">
        <color auto="1"/>
      </left>
      <right/>
      <top/>
      <bottom style="medium">
        <color auto="1"/>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right style="medium">
        <color indexed="64"/>
      </right>
      <top style="medium">
        <color indexed="64"/>
      </top>
      <bottom style="thin">
        <color indexed="64"/>
      </bottom>
      <diagonal/>
    </border>
    <border>
      <left style="medium">
        <color auto="1"/>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auto="1"/>
      </left>
      <right style="thin">
        <color auto="1"/>
      </right>
      <top/>
      <bottom/>
      <diagonal/>
    </border>
    <border>
      <left/>
      <right style="dotted">
        <color auto="1"/>
      </right>
      <top style="medium">
        <color auto="1"/>
      </top>
      <bottom style="thin">
        <color indexed="64"/>
      </bottom>
      <diagonal/>
    </border>
    <border>
      <left style="thin">
        <color indexed="64"/>
      </left>
      <right/>
      <top/>
      <bottom style="medium">
        <color indexed="64"/>
      </bottom>
      <diagonal/>
    </border>
    <border>
      <left style="dotted">
        <color auto="1"/>
      </left>
      <right/>
      <top/>
      <bottom/>
      <diagonal/>
    </border>
    <border>
      <left/>
      <right style="dotted">
        <color auto="1"/>
      </right>
      <top style="medium">
        <color auto="1"/>
      </top>
      <bottom style="medium">
        <color auto="1"/>
      </bottom>
      <diagonal/>
    </border>
    <border>
      <left/>
      <right style="dashed">
        <color auto="1"/>
      </right>
      <top style="thin">
        <color auto="1"/>
      </top>
      <bottom style="medium">
        <color auto="1"/>
      </bottom>
      <diagonal/>
    </border>
    <border>
      <left/>
      <right style="dotted">
        <color auto="1"/>
      </right>
      <top/>
      <bottom style="medium">
        <color indexed="64"/>
      </bottom>
      <diagonal/>
    </border>
    <border>
      <left style="thin">
        <color indexed="64"/>
      </left>
      <right style="medium">
        <color indexed="64"/>
      </right>
      <top style="medium">
        <color auto="1"/>
      </top>
      <bottom/>
      <diagonal/>
    </border>
    <border>
      <left style="medium">
        <color indexed="64"/>
      </left>
      <right style="thin">
        <color indexed="64"/>
      </right>
      <top style="medium">
        <color indexed="64"/>
      </top>
      <bottom/>
      <diagonal/>
    </border>
    <border>
      <left/>
      <right style="thick">
        <color indexed="64"/>
      </right>
      <top style="medium">
        <color indexed="64"/>
      </top>
      <bottom/>
      <diagonal/>
    </border>
  </borders>
  <cellStyleXfs count="16">
    <xf numFmtId="0" fontId="0" fillId="0" borderId="0"/>
    <xf numFmtId="0" fontId="1" fillId="0" borderId="0"/>
    <xf numFmtId="44" fontId="2" fillId="0" borderId="0" applyFont="0" applyFill="0" applyBorder="0" applyAlignment="0" applyProtection="0"/>
    <xf numFmtId="0" fontId="2" fillId="0" borderId="0"/>
    <xf numFmtId="0" fontId="2" fillId="0" borderId="0"/>
    <xf numFmtId="0" fontId="5" fillId="0" borderId="0" applyNumberFormat="0" applyFill="0" applyBorder="0" applyAlignment="0" applyProtection="0">
      <alignment vertical="top"/>
      <protection locked="0"/>
    </xf>
    <xf numFmtId="43" fontId="1" fillId="0" borderId="0" applyFont="0" applyFill="0" applyBorder="0" applyAlignment="0" applyProtection="0"/>
    <xf numFmtId="0" fontId="1" fillId="0" borderId="0" applyBorder="0"/>
    <xf numFmtId="9" fontId="1" fillId="0" borderId="0" applyFont="0" applyFill="0" applyBorder="0" applyAlignment="0" applyProtection="0"/>
    <xf numFmtId="0" fontId="1" fillId="0" borderId="0" applyBorder="0"/>
    <xf numFmtId="44" fontId="1" fillId="0" borderId="0" applyFon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59" fillId="0" borderId="0"/>
  </cellStyleXfs>
  <cellXfs count="791">
    <xf numFmtId="0" fontId="0" fillId="0" borderId="0" xfId="0"/>
    <xf numFmtId="0" fontId="10" fillId="2" borderId="0" xfId="0" applyFont="1" applyFill="1" applyProtection="1"/>
    <xf numFmtId="0" fontId="10" fillId="0" borderId="0" xfId="0" applyFont="1" applyFill="1" applyProtection="1"/>
    <xf numFmtId="0" fontId="10" fillId="0" borderId="0" xfId="0" applyFont="1" applyFill="1" applyBorder="1" applyProtection="1"/>
    <xf numFmtId="0" fontId="10" fillId="0" borderId="0" xfId="0" applyFont="1" applyFill="1" applyBorder="1" applyAlignment="1" applyProtection="1">
      <alignment horizontal="center" vertical="center" wrapText="1"/>
    </xf>
    <xf numFmtId="0" fontId="1" fillId="0" borderId="0" xfId="0" applyFont="1" applyFill="1" applyBorder="1" applyAlignment="1" applyProtection="1">
      <alignment horizontal="center" vertical="center"/>
    </xf>
    <xf numFmtId="0" fontId="8" fillId="0" borderId="0" xfId="0" applyFont="1" applyFill="1" applyBorder="1" applyAlignment="1" applyProtection="1">
      <alignment vertical="center"/>
    </xf>
    <xf numFmtId="0" fontId="10" fillId="0" borderId="0" xfId="0" applyFont="1" applyFill="1" applyBorder="1" applyAlignment="1" applyProtection="1">
      <alignment vertical="center"/>
      <protection locked="0"/>
    </xf>
    <xf numFmtId="8" fontId="10" fillId="0" borderId="0" xfId="0" applyNumberFormat="1" applyFont="1" applyFill="1" applyBorder="1" applyAlignment="1" applyProtection="1">
      <alignment vertical="center"/>
      <protection locked="0"/>
    </xf>
    <xf numFmtId="0" fontId="10" fillId="0" borderId="0" xfId="0" applyFont="1" applyFill="1" applyBorder="1" applyAlignment="1" applyProtection="1"/>
    <xf numFmtId="8" fontId="9" fillId="0" borderId="0" xfId="0" applyNumberFormat="1" applyFont="1" applyFill="1" applyBorder="1" applyAlignment="1" applyProtection="1">
      <alignment vertical="center"/>
      <protection locked="0"/>
    </xf>
    <xf numFmtId="0" fontId="1" fillId="0" borderId="0" xfId="0" applyFont="1" applyFill="1" applyBorder="1" applyAlignment="1" applyProtection="1">
      <alignment vertical="top"/>
    </xf>
    <xf numFmtId="0" fontId="9" fillId="0" borderId="0" xfId="0" applyFont="1" applyFill="1" applyBorder="1" applyAlignment="1" applyProtection="1">
      <alignment vertical="center"/>
    </xf>
    <xf numFmtId="0" fontId="14" fillId="0" borderId="0" xfId="0" applyFont="1" applyFill="1" applyBorder="1" applyAlignment="1" applyProtection="1"/>
    <xf numFmtId="0" fontId="14" fillId="0" borderId="0" xfId="0" applyFont="1" applyFill="1" applyBorder="1" applyAlignment="1" applyProtection="1">
      <alignment vertical="center"/>
    </xf>
    <xf numFmtId="0" fontId="14" fillId="0" borderId="0" xfId="0" applyFont="1" applyFill="1" applyBorder="1" applyProtection="1"/>
    <xf numFmtId="0" fontId="9" fillId="0" borderId="0" xfId="0" applyFont="1" applyFill="1" applyBorder="1" applyAlignment="1" applyProtection="1">
      <alignment horizontal="left" vertical="center"/>
    </xf>
    <xf numFmtId="0" fontId="10" fillId="2" borderId="0" xfId="0" applyFont="1" applyFill="1" applyBorder="1" applyProtection="1"/>
    <xf numFmtId="49" fontId="9" fillId="0" borderId="0" xfId="0" applyNumberFormat="1" applyFont="1" applyFill="1" applyBorder="1" applyAlignment="1" applyProtection="1"/>
    <xf numFmtId="49" fontId="4" fillId="0" borderId="0" xfId="0" applyNumberFormat="1" applyFont="1" applyFill="1" applyBorder="1" applyAlignment="1" applyProtection="1">
      <alignment vertical="center"/>
    </xf>
    <xf numFmtId="0" fontId="11" fillId="0" borderId="0" xfId="0" applyFont="1" applyFill="1" applyBorder="1" applyAlignment="1" applyProtection="1">
      <alignment vertical="center"/>
    </xf>
    <xf numFmtId="0" fontId="11" fillId="0" borderId="0" xfId="0" applyFont="1" applyFill="1" applyBorder="1" applyAlignment="1" applyProtection="1"/>
    <xf numFmtId="0" fontId="11" fillId="0" borderId="0" xfId="0" applyFont="1" applyFill="1" applyBorder="1" applyProtection="1"/>
    <xf numFmtId="0" fontId="6" fillId="0" borderId="0" xfId="0" applyFont="1" applyFill="1" applyBorder="1" applyAlignment="1" applyProtection="1"/>
    <xf numFmtId="0" fontId="3" fillId="0" borderId="0" xfId="0" applyFont="1" applyFill="1" applyBorder="1" applyAlignment="1" applyProtection="1">
      <alignment vertical="center"/>
    </xf>
    <xf numFmtId="0" fontId="6" fillId="0" borderId="0" xfId="7" applyFont="1" applyFill="1" applyBorder="1" applyAlignment="1" applyProtection="1">
      <alignment vertical="center"/>
    </xf>
    <xf numFmtId="0" fontId="1" fillId="0" borderId="0" xfId="1" applyFill="1" applyBorder="1" applyAlignment="1" applyProtection="1">
      <alignment vertical="center"/>
    </xf>
    <xf numFmtId="164" fontId="2" fillId="0" borderId="0" xfId="1" applyNumberFormat="1" applyFont="1" applyFill="1" applyBorder="1" applyAlignment="1" applyProtection="1">
      <alignment vertical="center" wrapText="1"/>
    </xf>
    <xf numFmtId="0" fontId="6" fillId="0" borderId="0" xfId="0" applyFont="1" applyFill="1" applyBorder="1" applyAlignment="1" applyProtection="1">
      <alignment horizontal="left"/>
    </xf>
    <xf numFmtId="0" fontId="1" fillId="0" borderId="0" xfId="1" applyFill="1" applyBorder="1" applyAlignment="1" applyProtection="1"/>
    <xf numFmtId="0" fontId="6" fillId="5" borderId="39" xfId="0" applyFont="1" applyFill="1" applyBorder="1" applyAlignment="1" applyProtection="1"/>
    <xf numFmtId="49" fontId="14" fillId="0" borderId="0" xfId="0" applyNumberFormat="1" applyFont="1" applyFill="1" applyBorder="1" applyAlignment="1" applyProtection="1"/>
    <xf numFmtId="49" fontId="14" fillId="0" borderId="0" xfId="0" applyNumberFormat="1" applyFont="1" applyFill="1" applyBorder="1" applyAlignment="1" applyProtection="1">
      <alignment vertical="center"/>
    </xf>
    <xf numFmtId="49" fontId="14" fillId="0" borderId="0" xfId="0" applyNumberFormat="1" applyFont="1" applyFill="1" applyBorder="1" applyProtection="1"/>
    <xf numFmtId="49" fontId="6" fillId="0" borderId="0" xfId="0" applyNumberFormat="1" applyFont="1" applyFill="1" applyBorder="1" applyAlignment="1" applyProtection="1">
      <alignment vertical="center"/>
    </xf>
    <xf numFmtId="49" fontId="10" fillId="0" borderId="0" xfId="0" applyNumberFormat="1" applyFont="1" applyFill="1" applyProtection="1"/>
    <xf numFmtId="49" fontId="10" fillId="0" borderId="0" xfId="0" applyNumberFormat="1" applyFont="1" applyFill="1" applyBorder="1" applyProtection="1"/>
    <xf numFmtId="0" fontId="18" fillId="0" borderId="0" xfId="0" applyFont="1" applyFill="1" applyBorder="1" applyAlignment="1" applyProtection="1">
      <alignment vertical="center"/>
    </xf>
    <xf numFmtId="0" fontId="9" fillId="0" borderId="0" xfId="0" applyFont="1" applyFill="1" applyBorder="1" applyAlignment="1" applyProtection="1"/>
    <xf numFmtId="0" fontId="12" fillId="0" borderId="0" xfId="0" applyFont="1" applyFill="1" applyBorder="1" applyAlignment="1" applyProtection="1">
      <alignment horizontal="left" wrapText="1"/>
    </xf>
    <xf numFmtId="0" fontId="20" fillId="0" borderId="0" xfId="0" applyFont="1" applyFill="1" applyBorder="1" applyAlignment="1" applyProtection="1">
      <alignment horizontal="left" wrapText="1"/>
    </xf>
    <xf numFmtId="0" fontId="20" fillId="0" borderId="0" xfId="0" applyFont="1" applyFill="1" applyBorder="1" applyAlignment="1" applyProtection="1">
      <alignment horizontal="left" textRotation="90" wrapText="1" readingOrder="1"/>
    </xf>
    <xf numFmtId="49" fontId="10" fillId="0" borderId="0" xfId="0" applyNumberFormat="1" applyFont="1" applyFill="1" applyBorder="1" applyAlignment="1" applyProtection="1">
      <alignment shrinkToFit="1"/>
    </xf>
    <xf numFmtId="49" fontId="10" fillId="0" borderId="0" xfId="0" applyNumberFormat="1" applyFont="1" applyFill="1" applyBorder="1" applyAlignment="1" applyProtection="1">
      <alignment textRotation="90" shrinkToFit="1"/>
    </xf>
    <xf numFmtId="49" fontId="4" fillId="0" borderId="0" xfId="0" applyNumberFormat="1" applyFont="1" applyFill="1" applyBorder="1" applyAlignment="1" applyProtection="1">
      <alignment shrinkToFit="1"/>
    </xf>
    <xf numFmtId="0" fontId="6" fillId="0" borderId="0" xfId="0" applyFont="1" applyFill="1" applyBorder="1" applyAlignment="1" applyProtection="1">
      <alignment vertical="center"/>
    </xf>
    <xf numFmtId="49" fontId="4" fillId="0" borderId="0" xfId="0" applyNumberFormat="1" applyFont="1" applyFill="1" applyBorder="1" applyAlignment="1" applyProtection="1"/>
    <xf numFmtId="0" fontId="7" fillId="0" borderId="0" xfId="0" applyFont="1" applyFill="1" applyBorder="1" applyAlignment="1" applyProtection="1">
      <alignment vertical="center"/>
    </xf>
    <xf numFmtId="0" fontId="8" fillId="0" borderId="0" xfId="0" applyFont="1" applyFill="1" applyBorder="1" applyAlignment="1" applyProtection="1"/>
    <xf numFmtId="49" fontId="10" fillId="0" borderId="37" xfId="0" applyNumberFormat="1" applyFont="1" applyFill="1" applyBorder="1" applyAlignment="1" applyProtection="1">
      <alignment shrinkToFit="1"/>
      <protection locked="0"/>
    </xf>
    <xf numFmtId="0" fontId="21" fillId="2" borderId="0" xfId="0" applyFont="1" applyFill="1" applyBorder="1" applyAlignment="1" applyProtection="1"/>
    <xf numFmtId="0" fontId="6" fillId="0" borderId="0" xfId="0" applyFont="1" applyFill="1" applyBorder="1" applyAlignment="1" applyProtection="1">
      <alignment horizontal="center"/>
    </xf>
    <xf numFmtId="0" fontId="3" fillId="0" borderId="0" xfId="0" applyFont="1" applyFill="1" applyBorder="1" applyAlignment="1" applyProtection="1">
      <alignment horizontal="center" vertical="center"/>
    </xf>
    <xf numFmtId="0" fontId="10" fillId="0" borderId="0" xfId="0" applyFont="1" applyFill="1" applyBorder="1" applyAlignment="1" applyProtection="1">
      <alignment horizontal="center" wrapText="1"/>
    </xf>
    <xf numFmtId="0" fontId="10" fillId="0" borderId="0" xfId="0" applyFont="1" applyFill="1" applyBorder="1" applyAlignment="1" applyProtection="1">
      <alignment horizontal="left" wrapText="1"/>
    </xf>
    <xf numFmtId="0" fontId="4" fillId="0" borderId="0" xfId="9" applyFont="1" applyFill="1" applyBorder="1" applyAlignment="1" applyProtection="1"/>
    <xf numFmtId="0" fontId="4" fillId="0" borderId="0" xfId="9" applyFont="1" applyFill="1" applyBorder="1" applyProtection="1"/>
    <xf numFmtId="0" fontId="6" fillId="2" borderId="37" xfId="1" applyFont="1" applyFill="1" applyBorder="1" applyAlignment="1" applyProtection="1"/>
    <xf numFmtId="0" fontId="6" fillId="0" borderId="38" xfId="0" applyFont="1" applyFill="1" applyBorder="1" applyAlignment="1" applyProtection="1">
      <protection locked="0"/>
    </xf>
    <xf numFmtId="0" fontId="6" fillId="0" borderId="14" xfId="0" applyFont="1" applyFill="1" applyBorder="1" applyAlignment="1" applyProtection="1">
      <alignment horizontal="center"/>
      <protection locked="0"/>
    </xf>
    <xf numFmtId="0" fontId="0" fillId="0" borderId="0" xfId="0" applyProtection="1"/>
    <xf numFmtId="0" fontId="0" fillId="0" borderId="34" xfId="0" applyBorder="1" applyProtection="1"/>
    <xf numFmtId="0" fontId="0" fillId="0" borderId="0" xfId="0" applyFill="1" applyBorder="1" applyProtection="1"/>
    <xf numFmtId="0" fontId="14" fillId="0" borderId="0" xfId="0" applyFont="1" applyFill="1" applyBorder="1" applyAlignment="1" applyProtection="1">
      <alignment vertical="center" wrapText="1"/>
    </xf>
    <xf numFmtId="0" fontId="1" fillId="0" borderId="0" xfId="1" applyFont="1" applyFill="1" applyBorder="1" applyAlignment="1" applyProtection="1">
      <alignment vertical="center"/>
    </xf>
    <xf numFmtId="165" fontId="1" fillId="0" borderId="0" xfId="1" applyNumberFormat="1" applyFont="1" applyFill="1" applyBorder="1" applyAlignment="1" applyProtection="1">
      <alignment vertical="center" wrapText="1"/>
    </xf>
    <xf numFmtId="0" fontId="6" fillId="0" borderId="19" xfId="0" applyFont="1" applyFill="1" applyBorder="1" applyAlignment="1" applyProtection="1">
      <alignment horizontal="left"/>
      <protection locked="0"/>
    </xf>
    <xf numFmtId="0" fontId="6" fillId="0" borderId="23" xfId="0" applyFont="1" applyFill="1" applyBorder="1" applyAlignment="1" applyProtection="1">
      <alignment horizontal="left"/>
      <protection locked="0"/>
    </xf>
    <xf numFmtId="167" fontId="10" fillId="0" borderId="8" xfId="0" applyNumberFormat="1" applyFont="1" applyFill="1" applyBorder="1" applyAlignment="1" applyProtection="1">
      <alignment horizontal="center" vertical="center" shrinkToFit="1"/>
      <protection locked="0"/>
    </xf>
    <xf numFmtId="49" fontId="10" fillId="0" borderId="37" xfId="0" applyNumberFormat="1" applyFont="1" applyFill="1" applyBorder="1" applyAlignment="1" applyProtection="1">
      <alignment vertical="center" shrinkToFit="1"/>
      <protection locked="0"/>
    </xf>
    <xf numFmtId="49" fontId="10" fillId="0" borderId="8" xfId="0" applyNumberFormat="1" applyFont="1" applyFill="1" applyBorder="1" applyAlignment="1" applyProtection="1">
      <alignment vertical="center" shrinkToFit="1"/>
      <protection locked="0"/>
    </xf>
    <xf numFmtId="0" fontId="9" fillId="0" borderId="0" xfId="0" applyFont="1" applyFill="1" applyBorder="1" applyAlignment="1" applyProtection="1">
      <alignment vertical="top"/>
    </xf>
    <xf numFmtId="166" fontId="10" fillId="0" borderId="0" xfId="0" applyNumberFormat="1" applyFont="1" applyFill="1" applyBorder="1" applyAlignment="1" applyProtection="1">
      <alignment vertical="center"/>
    </xf>
    <xf numFmtId="0" fontId="1" fillId="0" borderId="0" xfId="9" applyFont="1" applyFill="1" applyBorder="1" applyProtection="1"/>
    <xf numFmtId="0" fontId="1" fillId="0" borderId="0" xfId="9" applyFont="1" applyFill="1" applyBorder="1" applyAlignment="1" applyProtection="1">
      <alignment horizontal="left"/>
    </xf>
    <xf numFmtId="49" fontId="1" fillId="0" borderId="0" xfId="9" applyNumberFormat="1" applyFont="1" applyFill="1" applyBorder="1" applyAlignment="1" applyProtection="1">
      <alignment shrinkToFit="1"/>
    </xf>
    <xf numFmtId="0" fontId="9" fillId="2" borderId="0" xfId="0" applyFont="1" applyFill="1" applyAlignment="1" applyProtection="1">
      <alignment horizontal="center" vertical="center"/>
      <protection locked="0"/>
    </xf>
    <xf numFmtId="0" fontId="6" fillId="0" borderId="0" xfId="0" applyFont="1" applyFill="1" applyBorder="1" applyAlignment="1" applyProtection="1">
      <protection locked="0"/>
    </xf>
    <xf numFmtId="0" fontId="45" fillId="0" borderId="0" xfId="0" applyFont="1" applyAlignment="1">
      <alignment vertical="center"/>
    </xf>
    <xf numFmtId="0" fontId="17" fillId="0" borderId="0" xfId="0" applyFont="1" applyFill="1" applyBorder="1" applyAlignment="1" applyProtection="1">
      <alignment horizontal="center"/>
    </xf>
    <xf numFmtId="0" fontId="30" fillId="0" borderId="0" xfId="9" applyFont="1" applyBorder="1" applyProtection="1"/>
    <xf numFmtId="0" fontId="7" fillId="0" borderId="0" xfId="9" applyFont="1" applyBorder="1" applyAlignment="1" applyProtection="1"/>
    <xf numFmtId="0" fontId="31" fillId="0" borderId="0" xfId="9" applyFont="1" applyBorder="1" applyAlignment="1" applyProtection="1">
      <alignment horizontal="left" indent="8"/>
    </xf>
    <xf numFmtId="0" fontId="32" fillId="0" borderId="0" xfId="0" applyFont="1" applyAlignment="1" applyProtection="1">
      <alignment vertical="center"/>
    </xf>
    <xf numFmtId="0" fontId="28" fillId="0" borderId="0" xfId="0" applyFont="1" applyProtection="1"/>
    <xf numFmtId="0" fontId="28" fillId="0" borderId="0" xfId="0" applyFont="1" applyAlignment="1" applyProtection="1">
      <alignment horizontal="left"/>
    </xf>
    <xf numFmtId="0" fontId="19" fillId="0" borderId="0" xfId="0" applyFont="1" applyAlignment="1" applyProtection="1">
      <alignment vertical="top"/>
    </xf>
    <xf numFmtId="0" fontId="28" fillId="0" borderId="0" xfId="0" applyFont="1" applyAlignment="1" applyProtection="1">
      <alignment vertical="top"/>
    </xf>
    <xf numFmtId="0" fontId="19" fillId="0" borderId="0" xfId="0" applyFont="1" applyAlignment="1" applyProtection="1">
      <alignment horizontal="left" vertical="top"/>
    </xf>
    <xf numFmtId="0" fontId="28" fillId="0" borderId="0" xfId="0" applyFont="1" applyAlignment="1" applyProtection="1">
      <alignment vertical="top" wrapText="1"/>
    </xf>
    <xf numFmtId="0" fontId="46" fillId="0" borderId="0" xfId="0" applyFont="1" applyAlignment="1" applyProtection="1">
      <alignment vertical="center"/>
    </xf>
    <xf numFmtId="0" fontId="33" fillId="0" borderId="0" xfId="0" applyFont="1" applyAlignment="1" applyProtection="1">
      <alignment vertical="center"/>
    </xf>
    <xf numFmtId="0" fontId="34" fillId="0" borderId="0" xfId="0" applyFont="1" applyAlignment="1" applyProtection="1">
      <alignment vertical="center"/>
    </xf>
    <xf numFmtId="0" fontId="33" fillId="0" borderId="0" xfId="0" applyFont="1" applyAlignment="1" applyProtection="1"/>
    <xf numFmtId="0" fontId="28" fillId="0" borderId="0" xfId="0" applyFont="1" applyAlignment="1" applyProtection="1"/>
    <xf numFmtId="0" fontId="19" fillId="0" borderId="0" xfId="0" applyFont="1" applyAlignment="1" applyProtection="1">
      <alignment horizontal="center"/>
    </xf>
    <xf numFmtId="0" fontId="28" fillId="0" borderId="0" xfId="0" applyFont="1" applyAlignment="1" applyProtection="1">
      <alignment wrapText="1"/>
    </xf>
    <xf numFmtId="0" fontId="30" fillId="0" borderId="0" xfId="9" applyFont="1" applyBorder="1" applyAlignment="1" applyProtection="1">
      <alignment horizontal="left" indent="5"/>
    </xf>
    <xf numFmtId="0" fontId="30" fillId="0" borderId="0" xfId="9" applyFont="1" applyBorder="1" applyProtection="1">
      <protection locked="0"/>
    </xf>
    <xf numFmtId="0" fontId="33" fillId="0" borderId="0" xfId="0" applyFont="1" applyAlignment="1" applyProtection="1">
      <alignment vertical="center"/>
      <protection locked="0"/>
    </xf>
    <xf numFmtId="0" fontId="7" fillId="0" borderId="0" xfId="9" applyFont="1" applyBorder="1" applyAlignment="1" applyProtection="1">
      <protection locked="0"/>
    </xf>
    <xf numFmtId="0" fontId="32" fillId="0" borderId="0" xfId="0" applyFont="1" applyAlignment="1" applyProtection="1">
      <alignment vertical="center"/>
      <protection locked="0"/>
    </xf>
    <xf numFmtId="0" fontId="33" fillId="0" borderId="0" xfId="0" applyFont="1" applyAlignment="1" applyProtection="1">
      <protection locked="0"/>
    </xf>
    <xf numFmtId="0" fontId="28" fillId="0" borderId="0" xfId="0" applyFont="1" applyProtection="1">
      <protection locked="0"/>
    </xf>
    <xf numFmtId="0" fontId="30" fillId="0" borderId="0" xfId="9" applyFont="1" applyBorder="1" applyAlignment="1" applyProtection="1">
      <protection locked="0"/>
    </xf>
    <xf numFmtId="0" fontId="30" fillId="0" borderId="0" xfId="9" applyFont="1" applyBorder="1" applyAlignment="1" applyProtection="1">
      <alignment wrapText="1"/>
      <protection locked="0"/>
    </xf>
    <xf numFmtId="0" fontId="48" fillId="0" borderId="0" xfId="9" applyFont="1" applyFill="1" applyBorder="1" applyAlignment="1" applyProtection="1"/>
    <xf numFmtId="49" fontId="1" fillId="10" borderId="37" xfId="0" applyNumberFormat="1" applyFont="1" applyFill="1" applyBorder="1" applyAlignment="1" applyProtection="1">
      <alignment shrinkToFit="1"/>
      <protection locked="0"/>
    </xf>
    <xf numFmtId="49" fontId="1" fillId="10" borderId="38" xfId="0" applyNumberFormat="1" applyFont="1" applyFill="1" applyBorder="1" applyAlignment="1" applyProtection="1">
      <alignment shrinkToFit="1"/>
      <protection locked="0"/>
    </xf>
    <xf numFmtId="0" fontId="10" fillId="0" borderId="0" xfId="0" applyFont="1" applyFill="1" applyBorder="1" applyAlignment="1" applyProtection="1">
      <alignment horizontal="center"/>
    </xf>
    <xf numFmtId="0" fontId="1" fillId="0" borderId="0" xfId="0" applyFont="1" applyFill="1" applyBorder="1" applyAlignment="1" applyProtection="1">
      <alignment vertical="center"/>
    </xf>
    <xf numFmtId="0" fontId="11" fillId="0" borderId="0" xfId="0" applyFont="1" applyFill="1" applyBorder="1" applyAlignment="1" applyProtection="1">
      <alignment vertical="center" wrapText="1"/>
    </xf>
    <xf numFmtId="8" fontId="9" fillId="0" borderId="0" xfId="0" applyNumberFormat="1" applyFont="1" applyFill="1" applyBorder="1" applyAlignment="1" applyProtection="1">
      <alignment vertical="top"/>
    </xf>
    <xf numFmtId="0" fontId="1" fillId="0" borderId="0" xfId="0" applyFont="1" applyFill="1" applyBorder="1" applyAlignment="1" applyProtection="1">
      <alignment horizontal="center" vertical="top"/>
    </xf>
    <xf numFmtId="168" fontId="6" fillId="0" borderId="0" xfId="9" applyNumberFormat="1" applyFont="1" applyFill="1" applyBorder="1" applyAlignment="1" applyProtection="1"/>
    <xf numFmtId="49" fontId="14" fillId="0" borderId="0" xfId="0" applyNumberFormat="1" applyFont="1" applyFill="1" applyBorder="1" applyAlignment="1" applyProtection="1">
      <alignment vertical="center" wrapText="1"/>
    </xf>
    <xf numFmtId="49" fontId="8" fillId="0" borderId="0" xfId="0" applyNumberFormat="1" applyFont="1" applyFill="1" applyBorder="1" applyAlignment="1" applyProtection="1"/>
    <xf numFmtId="0" fontId="10" fillId="0" borderId="0" xfId="0" applyFont="1" applyFill="1" applyBorder="1" applyAlignment="1" applyProtection="1">
      <alignment vertical="center"/>
    </xf>
    <xf numFmtId="8" fontId="10" fillId="0" borderId="0" xfId="0" applyNumberFormat="1" applyFont="1" applyFill="1" applyBorder="1" applyAlignment="1" applyProtection="1">
      <alignment vertical="center"/>
    </xf>
    <xf numFmtId="8" fontId="9" fillId="0" borderId="0" xfId="0" applyNumberFormat="1" applyFont="1" applyFill="1" applyBorder="1" applyAlignment="1" applyProtection="1">
      <alignment vertical="center"/>
    </xf>
    <xf numFmtId="0" fontId="20" fillId="0" borderId="0" xfId="0" applyFont="1" applyFill="1" applyBorder="1" applyAlignment="1" applyProtection="1">
      <alignment horizontal="left"/>
    </xf>
    <xf numFmtId="49" fontId="10" fillId="0" borderId="38" xfId="0" applyNumberFormat="1" applyFont="1" applyFill="1" applyBorder="1" applyAlignment="1" applyProtection="1">
      <alignment shrinkToFit="1"/>
      <protection locked="0"/>
    </xf>
    <xf numFmtId="49" fontId="10" fillId="0" borderId="38" xfId="0" applyNumberFormat="1" applyFont="1" applyFill="1" applyBorder="1" applyAlignment="1" applyProtection="1">
      <alignment vertical="center" shrinkToFit="1"/>
      <protection locked="0"/>
    </xf>
    <xf numFmtId="0" fontId="8" fillId="0" borderId="0" xfId="0" applyFont="1" applyFill="1" applyBorder="1" applyAlignment="1" applyProtection="1">
      <alignment horizontal="center"/>
    </xf>
    <xf numFmtId="167" fontId="10" fillId="0" borderId="9" xfId="0" applyNumberFormat="1" applyFont="1" applyFill="1" applyBorder="1" applyAlignment="1" applyProtection="1">
      <alignment horizontal="center" vertical="center" shrinkToFit="1"/>
      <protection locked="0"/>
    </xf>
    <xf numFmtId="167" fontId="10" fillId="0" borderId="68" xfId="0" applyNumberFormat="1" applyFont="1" applyFill="1" applyBorder="1" applyAlignment="1" applyProtection="1">
      <alignment horizontal="center" vertical="center" shrinkToFit="1"/>
      <protection locked="0"/>
    </xf>
    <xf numFmtId="167" fontId="10" fillId="0" borderId="72" xfId="0" applyNumberFormat="1" applyFont="1" applyFill="1" applyBorder="1" applyAlignment="1" applyProtection="1">
      <alignment horizontal="center" vertical="center" shrinkToFit="1"/>
      <protection locked="0"/>
    </xf>
    <xf numFmtId="0" fontId="1" fillId="0" borderId="37" xfId="9" applyNumberFormat="1" applyFont="1" applyFill="1" applyBorder="1" applyAlignment="1" applyProtection="1">
      <alignment horizontal="left" wrapText="1" shrinkToFit="1"/>
      <protection locked="0"/>
    </xf>
    <xf numFmtId="0" fontId="1" fillId="0" borderId="0" xfId="9" applyFont="1" applyFill="1" applyBorder="1" applyAlignment="1" applyProtection="1"/>
    <xf numFmtId="0" fontId="6" fillId="0" borderId="47" xfId="9" applyFont="1" applyFill="1" applyBorder="1" applyAlignment="1" applyProtection="1">
      <protection locked="0"/>
    </xf>
    <xf numFmtId="0" fontId="16" fillId="0" borderId="47" xfId="0" applyFont="1" applyFill="1" applyBorder="1" applyAlignment="1" applyProtection="1">
      <alignment horizontal="center"/>
      <protection locked="0"/>
    </xf>
    <xf numFmtId="0" fontId="16" fillId="0" borderId="31" xfId="0" applyFont="1" applyFill="1" applyBorder="1" applyAlignment="1" applyProtection="1">
      <alignment horizontal="center"/>
      <protection locked="0"/>
    </xf>
    <xf numFmtId="0" fontId="8" fillId="4" borderId="4" xfId="0" applyNumberFormat="1" applyFont="1" applyFill="1" applyBorder="1" applyAlignment="1" applyProtection="1"/>
    <xf numFmtId="0" fontId="6" fillId="3" borderId="37" xfId="0" applyFont="1" applyFill="1" applyBorder="1" applyAlignment="1" applyProtection="1">
      <alignment horizontal="center"/>
    </xf>
    <xf numFmtId="0" fontId="6" fillId="0" borderId="37" xfId="0" applyFont="1" applyFill="1" applyBorder="1" applyAlignment="1" applyProtection="1">
      <protection locked="0"/>
    </xf>
    <xf numFmtId="49" fontId="44" fillId="11" borderId="10" xfId="0" applyNumberFormat="1" applyFont="1" applyFill="1" applyBorder="1" applyAlignment="1" applyProtection="1">
      <alignment vertical="center"/>
      <protection locked="0"/>
    </xf>
    <xf numFmtId="49" fontId="44" fillId="11" borderId="56" xfId="0" applyNumberFormat="1" applyFont="1" applyFill="1" applyBorder="1" applyAlignment="1" applyProtection="1">
      <alignment vertical="center"/>
      <protection locked="0"/>
    </xf>
    <xf numFmtId="49" fontId="44" fillId="11" borderId="21" xfId="0" applyNumberFormat="1" applyFont="1" applyFill="1" applyBorder="1" applyAlignment="1" applyProtection="1">
      <alignment vertical="center"/>
      <protection locked="0"/>
    </xf>
    <xf numFmtId="49" fontId="44" fillId="11" borderId="74" xfId="0" applyNumberFormat="1" applyFont="1" applyFill="1" applyBorder="1" applyAlignment="1" applyProtection="1">
      <alignment vertical="center"/>
      <protection locked="0"/>
    </xf>
    <xf numFmtId="49" fontId="44" fillId="11" borderId="12" xfId="0" applyNumberFormat="1" applyFont="1" applyFill="1" applyBorder="1" applyAlignment="1" applyProtection="1">
      <alignment vertical="center"/>
      <protection locked="0"/>
    </xf>
    <xf numFmtId="49" fontId="44" fillId="11" borderId="75" xfId="0" applyNumberFormat="1" applyFont="1" applyFill="1" applyBorder="1" applyAlignment="1" applyProtection="1">
      <alignment vertical="center"/>
      <protection locked="0"/>
    </xf>
    <xf numFmtId="49" fontId="10" fillId="2" borderId="0" xfId="0" applyNumberFormat="1" applyFont="1" applyFill="1" applyBorder="1" applyProtection="1"/>
    <xf numFmtId="0" fontId="8" fillId="2" borderId="0" xfId="0" applyFont="1" applyFill="1" applyBorder="1" applyAlignment="1" applyProtection="1">
      <alignment vertical="center"/>
    </xf>
    <xf numFmtId="0" fontId="1" fillId="2" borderId="0" xfId="0" applyFont="1" applyFill="1" applyBorder="1" applyAlignment="1" applyProtection="1">
      <alignment vertical="center"/>
    </xf>
    <xf numFmtId="0" fontId="11" fillId="2" borderId="0" xfId="0" applyFont="1" applyFill="1" applyBorder="1" applyAlignment="1" applyProtection="1">
      <alignment vertical="center"/>
    </xf>
    <xf numFmtId="8" fontId="9" fillId="2" borderId="0" xfId="0" applyNumberFormat="1" applyFont="1" applyFill="1" applyBorder="1" applyAlignment="1" applyProtection="1">
      <alignment vertical="top"/>
    </xf>
    <xf numFmtId="0" fontId="4" fillId="2" borderId="0" xfId="9" applyFont="1" applyFill="1" applyBorder="1" applyAlignment="1" applyProtection="1"/>
    <xf numFmtId="49" fontId="14" fillId="2" borderId="0" xfId="0" applyNumberFormat="1" applyFont="1" applyFill="1" applyBorder="1" applyAlignment="1" applyProtection="1">
      <alignment vertical="center"/>
    </xf>
    <xf numFmtId="0" fontId="8" fillId="2" borderId="0" xfId="0" applyFont="1" applyFill="1" applyBorder="1" applyAlignment="1" applyProtection="1">
      <alignment horizontal="center" vertical="center" wrapText="1"/>
    </xf>
    <xf numFmtId="0" fontId="0" fillId="2" borderId="0" xfId="0" applyFill="1"/>
    <xf numFmtId="0" fontId="0" fillId="2" borderId="0" xfId="0" applyFill="1" applyAlignment="1">
      <alignment vertical="center"/>
    </xf>
    <xf numFmtId="0" fontId="0" fillId="2" borderId="0" xfId="0" applyFill="1" applyAlignment="1">
      <alignment horizontal="left" vertical="center" wrapText="1"/>
    </xf>
    <xf numFmtId="0" fontId="52" fillId="2" borderId="0" xfId="0" applyFont="1" applyFill="1"/>
    <xf numFmtId="0" fontId="53" fillId="2" borderId="0" xfId="0" applyFont="1" applyFill="1"/>
    <xf numFmtId="0" fontId="54" fillId="2" borderId="0" xfId="0" applyFont="1" applyFill="1" applyAlignment="1">
      <alignment horizontal="left" vertical="center" indent="5"/>
    </xf>
    <xf numFmtId="0" fontId="57" fillId="2" borderId="0" xfId="0" applyFont="1" applyFill="1" applyAlignment="1">
      <alignment horizontal="left" vertical="center" indent="10"/>
    </xf>
    <xf numFmtId="0" fontId="46" fillId="0" borderId="0" xfId="0" applyFont="1" applyAlignment="1" applyProtection="1">
      <alignment horizontal="left" vertical="center"/>
    </xf>
    <xf numFmtId="0" fontId="50" fillId="2" borderId="0" xfId="0" applyFont="1" applyFill="1"/>
    <xf numFmtId="0" fontId="60" fillId="13" borderId="24" xfId="0" applyFont="1" applyFill="1" applyBorder="1" applyAlignment="1">
      <alignment horizontal="center" vertical="center"/>
    </xf>
    <xf numFmtId="6" fontId="34" fillId="0" borderId="51" xfId="0" applyNumberFormat="1" applyFont="1" applyBorder="1" applyAlignment="1">
      <alignment horizontal="center" vertical="center"/>
    </xf>
    <xf numFmtId="0" fontId="60" fillId="13" borderId="54" xfId="0" applyFont="1" applyFill="1" applyBorder="1" applyAlignment="1">
      <alignment horizontal="center" vertical="center"/>
    </xf>
    <xf numFmtId="0" fontId="34" fillId="0" borderId="74" xfId="0" applyFont="1" applyBorder="1" applyAlignment="1">
      <alignment horizontal="center" vertical="center"/>
    </xf>
    <xf numFmtId="0" fontId="47" fillId="0" borderId="0" xfId="9" applyFont="1" applyBorder="1" applyAlignment="1" applyProtection="1">
      <alignment horizontal="center" wrapText="1"/>
    </xf>
    <xf numFmtId="1" fontId="10" fillId="2" borderId="68" xfId="0" applyNumberFormat="1" applyFont="1" applyFill="1" applyBorder="1" applyAlignment="1" applyProtection="1">
      <alignment vertical="center"/>
      <protection locked="0"/>
    </xf>
    <xf numFmtId="1" fontId="10" fillId="2" borderId="37" xfId="0" applyNumberFormat="1" applyFont="1" applyFill="1" applyBorder="1" applyAlignment="1" applyProtection="1">
      <alignment vertical="center"/>
      <protection locked="0"/>
    </xf>
    <xf numFmtId="1" fontId="10" fillId="2" borderId="38" xfId="0" applyNumberFormat="1" applyFont="1" applyFill="1" applyBorder="1" applyAlignment="1" applyProtection="1">
      <alignment vertical="center"/>
      <protection locked="0"/>
    </xf>
    <xf numFmtId="0" fontId="30" fillId="0" borderId="0" xfId="9" applyFont="1" applyBorder="1" applyAlignment="1" applyProtection="1">
      <alignment horizontal="left"/>
    </xf>
    <xf numFmtId="0" fontId="28" fillId="0" borderId="0" xfId="0" applyFont="1" applyAlignment="1" applyProtection="1">
      <alignment horizontal="left" vertical="top" wrapText="1"/>
    </xf>
    <xf numFmtId="0" fontId="0" fillId="0" borderId="0" xfId="0" applyAlignment="1"/>
    <xf numFmtId="0" fontId="8" fillId="2" borderId="39" xfId="0" applyFont="1" applyFill="1" applyBorder="1" applyAlignment="1" applyProtection="1">
      <alignment horizontal="left" vertical="center"/>
    </xf>
    <xf numFmtId="0" fontId="1" fillId="10" borderId="75" xfId="0" applyFont="1" applyFill="1" applyBorder="1" applyAlignment="1" applyProtection="1">
      <alignment horizontal="center"/>
    </xf>
    <xf numFmtId="49" fontId="10" fillId="0" borderId="9" xfId="0" applyNumberFormat="1" applyFont="1" applyFill="1" applyBorder="1" applyAlignment="1" applyProtection="1">
      <alignment vertical="center" shrinkToFit="1"/>
      <protection locked="0"/>
    </xf>
    <xf numFmtId="0" fontId="1" fillId="0" borderId="38" xfId="9" applyNumberFormat="1" applyFont="1" applyFill="1" applyBorder="1" applyAlignment="1" applyProtection="1">
      <alignment horizontal="left" wrapText="1" shrinkToFit="1"/>
      <protection locked="0"/>
    </xf>
    <xf numFmtId="0" fontId="23" fillId="6" borderId="28" xfId="0" applyFont="1" applyFill="1" applyBorder="1" applyAlignment="1" applyProtection="1">
      <alignment horizontal="center" vertical="center" wrapText="1"/>
    </xf>
    <xf numFmtId="0" fontId="24" fillId="6" borderId="54" xfId="9" applyFont="1" applyFill="1" applyBorder="1" applyAlignment="1" applyProtection="1">
      <alignment horizontal="center" vertical="center" wrapText="1"/>
    </xf>
    <xf numFmtId="0" fontId="23" fillId="6" borderId="48" xfId="0" applyFont="1" applyFill="1" applyBorder="1" applyAlignment="1" applyProtection="1">
      <alignment horizontal="center" vertical="center" wrapText="1"/>
    </xf>
    <xf numFmtId="0" fontId="23" fillId="6" borderId="64" xfId="0" applyFont="1" applyFill="1" applyBorder="1" applyAlignment="1" applyProtection="1">
      <alignment horizontal="center" vertical="center" wrapText="1"/>
    </xf>
    <xf numFmtId="0" fontId="23" fillId="6" borderId="9" xfId="0" applyFont="1" applyFill="1" applyBorder="1" applyAlignment="1" applyProtection="1">
      <alignment horizontal="center" vertical="center" wrapText="1"/>
    </xf>
    <xf numFmtId="0" fontId="23" fillId="6" borderId="1" xfId="0" applyFont="1" applyFill="1" applyBorder="1" applyAlignment="1" applyProtection="1">
      <alignment horizontal="center" vertical="center" wrapText="1"/>
    </xf>
    <xf numFmtId="0" fontId="23" fillId="6" borderId="22" xfId="0" applyFont="1" applyFill="1" applyBorder="1" applyAlignment="1" applyProtection="1">
      <alignment horizontal="center" vertical="center" wrapText="1"/>
    </xf>
    <xf numFmtId="167" fontId="10" fillId="0" borderId="2" xfId="0" applyNumberFormat="1" applyFont="1" applyFill="1" applyBorder="1" applyAlignment="1" applyProtection="1">
      <alignment horizontal="center" vertical="center" shrinkToFit="1"/>
      <protection locked="0"/>
    </xf>
    <xf numFmtId="167" fontId="10" fillId="0" borderId="76" xfId="0" applyNumberFormat="1" applyFont="1" applyFill="1" applyBorder="1" applyAlignment="1" applyProtection="1">
      <alignment horizontal="center" vertical="center" shrinkToFit="1"/>
      <protection locked="0"/>
    </xf>
    <xf numFmtId="167" fontId="10" fillId="0" borderId="17" xfId="0" applyNumberFormat="1" applyFont="1" applyFill="1" applyBorder="1" applyAlignment="1" applyProtection="1">
      <alignment horizontal="center" vertical="center" shrinkToFit="1"/>
      <protection locked="0"/>
    </xf>
    <xf numFmtId="167" fontId="10" fillId="0" borderId="20" xfId="0" applyNumberFormat="1" applyFont="1" applyFill="1" applyBorder="1" applyAlignment="1" applyProtection="1">
      <alignment horizontal="center" vertical="center" shrinkToFit="1"/>
      <protection locked="0"/>
    </xf>
    <xf numFmtId="49" fontId="1" fillId="10" borderId="78" xfId="0" applyNumberFormat="1" applyFont="1" applyFill="1" applyBorder="1" applyAlignment="1" applyProtection="1">
      <alignment shrinkToFit="1"/>
      <protection locked="0"/>
    </xf>
    <xf numFmtId="49" fontId="10" fillId="0" borderId="78" xfId="0" applyNumberFormat="1" applyFont="1" applyFill="1" applyBorder="1" applyAlignment="1" applyProtection="1">
      <alignment shrinkToFit="1"/>
      <protection locked="0"/>
    </xf>
    <xf numFmtId="0" fontId="1" fillId="10" borderId="41" xfId="9" applyFont="1" applyFill="1" applyBorder="1" applyProtection="1"/>
    <xf numFmtId="0" fontId="10" fillId="10" borderId="79" xfId="0" applyFont="1" applyFill="1" applyBorder="1" applyAlignment="1" applyProtection="1">
      <alignment horizontal="center" wrapText="1"/>
    </xf>
    <xf numFmtId="0" fontId="1" fillId="10" borderId="50" xfId="9" applyFont="1" applyFill="1" applyBorder="1" applyProtection="1"/>
    <xf numFmtId="0" fontId="1" fillId="10" borderId="51" xfId="9" applyFont="1" applyFill="1" applyBorder="1" applyAlignment="1" applyProtection="1">
      <alignment horizontal="left"/>
    </xf>
    <xf numFmtId="0" fontId="8" fillId="3" borderId="1" xfId="0" applyFont="1" applyFill="1" applyBorder="1" applyAlignment="1" applyProtection="1">
      <alignment horizontal="center" vertical="center"/>
    </xf>
    <xf numFmtId="0" fontId="8" fillId="3" borderId="22" xfId="0" applyFont="1" applyFill="1" applyBorder="1" applyAlignment="1" applyProtection="1">
      <alignment horizontal="center" vertical="center" wrapText="1"/>
    </xf>
    <xf numFmtId="0" fontId="8" fillId="3" borderId="75" xfId="0" applyFont="1" applyFill="1" applyBorder="1" applyAlignment="1" applyProtection="1">
      <alignment horizontal="center" vertical="center" wrapText="1"/>
    </xf>
    <xf numFmtId="0" fontId="43" fillId="6" borderId="42" xfId="0" applyFont="1" applyFill="1" applyBorder="1" applyAlignment="1" applyProtection="1">
      <alignment horizontal="center" vertical="center" wrapText="1"/>
    </xf>
    <xf numFmtId="0" fontId="43" fillId="6" borderId="74" xfId="0" applyFont="1" applyFill="1" applyBorder="1" applyAlignment="1" applyProtection="1">
      <alignment horizontal="center" vertical="center" wrapText="1"/>
    </xf>
    <xf numFmtId="0" fontId="6" fillId="6" borderId="1" xfId="9" applyFont="1" applyFill="1" applyBorder="1" applyAlignment="1" applyProtection="1">
      <alignment horizontal="center" vertical="center"/>
    </xf>
    <xf numFmtId="0" fontId="6" fillId="6" borderId="22" xfId="9" applyFont="1" applyFill="1" applyBorder="1" applyAlignment="1" applyProtection="1">
      <alignment horizontal="center" vertical="center"/>
    </xf>
    <xf numFmtId="0" fontId="8" fillId="3" borderId="49" xfId="0" applyFont="1" applyFill="1" applyBorder="1" applyAlignment="1" applyProtection="1">
      <alignment horizontal="center" vertical="center" wrapText="1"/>
    </xf>
    <xf numFmtId="0" fontId="8" fillId="6" borderId="1" xfId="0" applyFont="1" applyFill="1" applyBorder="1" applyAlignment="1" applyProtection="1">
      <alignment horizontal="center" vertical="center" wrapText="1"/>
    </xf>
    <xf numFmtId="0" fontId="8" fillId="6" borderId="22" xfId="0" applyFont="1" applyFill="1" applyBorder="1" applyAlignment="1" applyProtection="1">
      <alignment horizontal="center" vertical="center" wrapText="1"/>
    </xf>
    <xf numFmtId="0" fontId="8" fillId="2" borderId="52" xfId="0" applyFont="1" applyFill="1" applyBorder="1" applyAlignment="1" applyProtection="1">
      <alignment horizontal="left" vertical="center"/>
    </xf>
    <xf numFmtId="0" fontId="7" fillId="14" borderId="28" xfId="0" applyFont="1" applyFill="1" applyBorder="1" applyAlignment="1" applyProtection="1">
      <alignment horizontal="center" vertical="center"/>
    </xf>
    <xf numFmtId="0" fontId="6" fillId="0" borderId="19" xfId="9" applyNumberFormat="1" applyFont="1" applyFill="1" applyBorder="1" applyAlignment="1" applyProtection="1">
      <alignment horizontal="center"/>
      <protection hidden="1"/>
    </xf>
    <xf numFmtId="1" fontId="6" fillId="0" borderId="20" xfId="0" applyNumberFormat="1" applyFont="1" applyFill="1" applyBorder="1" applyAlignment="1" applyProtection="1">
      <alignment horizontal="center"/>
      <protection hidden="1"/>
    </xf>
    <xf numFmtId="1" fontId="6" fillId="0" borderId="8" xfId="0" applyNumberFormat="1" applyFont="1" applyFill="1" applyBorder="1" applyAlignment="1" applyProtection="1">
      <alignment horizontal="center"/>
      <protection hidden="1"/>
    </xf>
    <xf numFmtId="1" fontId="6" fillId="0" borderId="18" xfId="0" applyNumberFormat="1" applyFont="1" applyFill="1" applyBorder="1" applyAlignment="1" applyProtection="1">
      <alignment horizontal="center"/>
      <protection hidden="1"/>
    </xf>
    <xf numFmtId="0" fontId="3" fillId="0" borderId="76" xfId="0" applyFont="1" applyFill="1" applyBorder="1" applyAlignment="1" applyProtection="1">
      <alignment vertical="center"/>
      <protection locked="0"/>
    </xf>
    <xf numFmtId="0" fontId="3" fillId="0" borderId="68" xfId="0" applyFont="1" applyFill="1" applyBorder="1" applyAlignment="1" applyProtection="1">
      <alignment vertical="center"/>
      <protection locked="0"/>
    </xf>
    <xf numFmtId="0" fontId="3" fillId="0" borderId="51" xfId="0" applyFont="1" applyFill="1" applyBorder="1" applyAlignment="1" applyProtection="1">
      <alignment vertical="center"/>
      <protection locked="0"/>
    </xf>
    <xf numFmtId="0" fontId="6" fillId="3" borderId="47" xfId="0" applyFont="1" applyFill="1" applyBorder="1" applyAlignment="1" applyProtection="1">
      <alignment horizontal="center" vertical="center"/>
    </xf>
    <xf numFmtId="0" fontId="6" fillId="2" borderId="78" xfId="1" applyFont="1" applyFill="1" applyBorder="1" applyAlignment="1" applyProtection="1"/>
    <xf numFmtId="0" fontId="6" fillId="0" borderId="38" xfId="0" applyFont="1" applyFill="1" applyBorder="1" applyAlignment="1" applyProtection="1">
      <alignment horizontal="left" vertical="center"/>
    </xf>
    <xf numFmtId="0" fontId="6" fillId="5" borderId="24" xfId="0" applyFont="1" applyFill="1" applyBorder="1" applyAlignment="1" applyProtection="1"/>
    <xf numFmtId="0" fontId="6" fillId="2" borderId="46" xfId="1" applyFont="1" applyFill="1" applyBorder="1" applyAlignment="1" applyProtection="1"/>
    <xf numFmtId="0" fontId="6" fillId="3" borderId="47" xfId="0" applyFont="1" applyFill="1" applyBorder="1" applyAlignment="1" applyProtection="1">
      <alignment horizontal="center"/>
    </xf>
    <xf numFmtId="0" fontId="6" fillId="0" borderId="45" xfId="0" applyFont="1" applyFill="1" applyBorder="1" applyAlignment="1" applyProtection="1">
      <alignment horizontal="left"/>
    </xf>
    <xf numFmtId="0" fontId="19" fillId="14" borderId="52" xfId="0" applyFont="1" applyFill="1" applyBorder="1" applyAlignment="1" applyProtection="1">
      <alignment horizontal="left" vertical="center"/>
    </xf>
    <xf numFmtId="0" fontId="16" fillId="3" borderId="0" xfId="0" applyFont="1" applyFill="1" applyBorder="1" applyAlignment="1" applyProtection="1">
      <alignment horizontal="left" vertical="center"/>
    </xf>
    <xf numFmtId="0" fontId="56" fillId="2" borderId="0" xfId="0" applyFont="1" applyFill="1" applyAlignment="1">
      <alignment horizontal="left" vertical="center" indent="5"/>
    </xf>
    <xf numFmtId="0" fontId="56" fillId="2" borderId="0" xfId="0" applyFont="1" applyFill="1" applyAlignment="1">
      <alignment vertical="center"/>
    </xf>
    <xf numFmtId="0" fontId="68" fillId="2" borderId="0" xfId="0" applyFont="1" applyFill="1"/>
    <xf numFmtId="0" fontId="68" fillId="2" borderId="0" xfId="0" applyFont="1" applyFill="1" applyAlignment="1">
      <alignment horizontal="left" vertical="center" indent="10"/>
    </xf>
    <xf numFmtId="0" fontId="9" fillId="15" borderId="39" xfId="0" applyFont="1" applyFill="1" applyBorder="1" applyAlignment="1" applyProtection="1">
      <alignment horizontal="center" textRotation="90"/>
      <protection locked="0"/>
    </xf>
    <xf numFmtId="0" fontId="9" fillId="15" borderId="52" xfId="0" applyFont="1" applyFill="1" applyBorder="1" applyAlignment="1" applyProtection="1">
      <alignment horizontal="center" textRotation="90"/>
      <protection locked="0"/>
    </xf>
    <xf numFmtId="49" fontId="44" fillId="11" borderId="3" xfId="0" applyNumberFormat="1" applyFont="1" applyFill="1" applyBorder="1" applyAlignment="1" applyProtection="1">
      <alignment vertical="center"/>
      <protection locked="0"/>
    </xf>
    <xf numFmtId="0" fontId="6" fillId="4" borderId="13" xfId="9" applyFont="1" applyFill="1" applyBorder="1" applyAlignment="1" applyProtection="1"/>
    <xf numFmtId="0" fontId="6" fillId="4" borderId="6" xfId="9" applyFont="1" applyFill="1" applyBorder="1" applyAlignment="1" applyProtection="1"/>
    <xf numFmtId="0" fontId="7" fillId="4" borderId="7" xfId="0" applyFont="1" applyFill="1" applyBorder="1" applyAlignment="1" applyProtection="1">
      <alignment vertical="center"/>
    </xf>
    <xf numFmtId="0" fontId="7" fillId="4" borderId="0" xfId="0" applyFont="1" applyFill="1" applyBorder="1" applyAlignment="1" applyProtection="1">
      <alignment vertical="center"/>
    </xf>
    <xf numFmtId="0" fontId="7" fillId="4" borderId="14" xfId="0" applyFont="1" applyFill="1" applyBorder="1" applyAlignment="1" applyProtection="1">
      <alignment vertical="center"/>
    </xf>
    <xf numFmtId="0" fontId="7" fillId="4" borderId="11" xfId="0" applyFont="1" applyFill="1" applyBorder="1" applyAlignment="1" applyProtection="1">
      <alignment vertical="center"/>
    </xf>
    <xf numFmtId="1" fontId="1" fillId="0" borderId="5" xfId="0" applyNumberFormat="1" applyFont="1" applyFill="1" applyBorder="1" applyAlignment="1" applyProtection="1">
      <protection locked="0"/>
    </xf>
    <xf numFmtId="1" fontId="1" fillId="0" borderId="13" xfId="0" applyNumberFormat="1" applyFont="1" applyFill="1" applyBorder="1" applyAlignment="1" applyProtection="1">
      <protection locked="0"/>
    </xf>
    <xf numFmtId="0" fontId="6" fillId="4" borderId="73" xfId="9" applyFont="1" applyFill="1" applyBorder="1" applyAlignment="1" applyProtection="1"/>
    <xf numFmtId="0" fontId="6" fillId="4" borderId="49" xfId="9" applyFont="1" applyFill="1" applyBorder="1" applyAlignment="1" applyProtection="1"/>
    <xf numFmtId="0" fontId="7" fillId="0" borderId="4" xfId="0" applyFont="1" applyFill="1" applyBorder="1" applyAlignment="1" applyProtection="1">
      <alignment vertical="center"/>
      <protection locked="0"/>
    </xf>
    <xf numFmtId="49" fontId="8" fillId="4" borderId="4" xfId="0" applyNumberFormat="1" applyFont="1" applyFill="1" applyBorder="1" applyAlignment="1" applyProtection="1"/>
    <xf numFmtId="0" fontId="16" fillId="0" borderId="77" xfId="0" applyFont="1" applyFill="1" applyBorder="1" applyAlignment="1" applyProtection="1">
      <alignment horizontal="center"/>
      <protection locked="0"/>
    </xf>
    <xf numFmtId="0" fontId="16" fillId="0" borderId="45" xfId="0" applyFont="1" applyFill="1" applyBorder="1" applyAlignment="1" applyProtection="1">
      <alignment horizontal="center"/>
      <protection locked="0"/>
    </xf>
    <xf numFmtId="0" fontId="7" fillId="0" borderId="10" xfId="0" applyFont="1" applyFill="1" applyBorder="1" applyAlignment="1" applyProtection="1">
      <alignment vertical="center"/>
      <protection locked="0"/>
    </xf>
    <xf numFmtId="0" fontId="6" fillId="4" borderId="27" xfId="9" applyFont="1" applyFill="1" applyBorder="1" applyAlignment="1" applyProtection="1"/>
    <xf numFmtId="0" fontId="6" fillId="4" borderId="29" xfId="9" applyFont="1" applyFill="1" applyBorder="1" applyAlignment="1" applyProtection="1"/>
    <xf numFmtId="0" fontId="9" fillId="0" borderId="66" xfId="0" applyFont="1" applyFill="1" applyBorder="1" applyAlignment="1" applyProtection="1">
      <alignment horizontal="center"/>
    </xf>
    <xf numFmtId="0" fontId="69" fillId="0" borderId="0" xfId="0" applyNumberFormat="1" applyFont="1" applyFill="1" applyBorder="1" applyAlignment="1" applyProtection="1"/>
    <xf numFmtId="0" fontId="0" fillId="0" borderId="0" xfId="0" applyFont="1" applyFill="1" applyBorder="1" applyProtection="1"/>
    <xf numFmtId="49" fontId="13" fillId="0" borderId="0" xfId="0" applyNumberFormat="1" applyFont="1" applyFill="1" applyBorder="1" applyAlignment="1" applyProtection="1">
      <alignment shrinkToFit="1"/>
    </xf>
    <xf numFmtId="0" fontId="70" fillId="0" borderId="0" xfId="9" applyFont="1" applyFill="1" applyBorder="1" applyAlignment="1" applyProtection="1"/>
    <xf numFmtId="0" fontId="70" fillId="0" borderId="0" xfId="0" applyFont="1" applyFill="1" applyBorder="1" applyAlignment="1" applyProtection="1"/>
    <xf numFmtId="0" fontId="70" fillId="0" borderId="0" xfId="0" applyFont="1" applyFill="1" applyBorder="1" applyAlignment="1" applyProtection="1">
      <alignment vertical="center"/>
    </xf>
    <xf numFmtId="0" fontId="70" fillId="0" borderId="0" xfId="7" applyFont="1" applyFill="1" applyBorder="1" applyAlignment="1" applyProtection="1">
      <alignment vertical="center"/>
    </xf>
    <xf numFmtId="0" fontId="1" fillId="0" borderId="0" xfId="0" applyFont="1" applyFill="1" applyBorder="1" applyAlignment="1" applyProtection="1"/>
    <xf numFmtId="0" fontId="1" fillId="0" borderId="0" xfId="7" applyFont="1" applyFill="1" applyBorder="1" applyAlignment="1" applyProtection="1">
      <alignment vertical="center"/>
    </xf>
    <xf numFmtId="49" fontId="1" fillId="0" borderId="0" xfId="0" applyNumberFormat="1" applyFont="1" applyFill="1" applyBorder="1" applyAlignment="1" applyProtection="1">
      <alignment shrinkToFit="1"/>
    </xf>
    <xf numFmtId="0" fontId="49" fillId="0" borderId="0" xfId="0" applyFont="1" applyFill="1" applyBorder="1" applyAlignment="1" applyProtection="1"/>
    <xf numFmtId="0" fontId="13" fillId="0" borderId="0" xfId="1" applyFont="1" applyFill="1" applyBorder="1" applyAlignment="1" applyProtection="1">
      <alignment horizontal="center" vertical="center"/>
    </xf>
    <xf numFmtId="0" fontId="14" fillId="0" borderId="0" xfId="0" applyFont="1" applyFill="1" applyBorder="1" applyAlignment="1" applyProtection="1">
      <alignment horizontal="center"/>
    </xf>
    <xf numFmtId="1" fontId="6" fillId="0" borderId="68" xfId="0" applyNumberFormat="1" applyFont="1" applyFill="1" applyBorder="1" applyAlignment="1" applyProtection="1">
      <alignment horizontal="center"/>
      <protection hidden="1"/>
    </xf>
    <xf numFmtId="0" fontId="13" fillId="0" borderId="0" xfId="1" applyFont="1" applyFill="1" applyBorder="1" applyAlignment="1" applyProtection="1">
      <alignment vertical="center"/>
    </xf>
    <xf numFmtId="0" fontId="13" fillId="0" borderId="0" xfId="0" applyFont="1" applyFill="1" applyBorder="1" applyAlignment="1" applyProtection="1">
      <alignment horizontal="center" vertical="center"/>
      <protection hidden="1"/>
    </xf>
    <xf numFmtId="0" fontId="1" fillId="0" borderId="0" xfId="0" applyFont="1" applyFill="1" applyBorder="1" applyAlignment="1" applyProtection="1">
      <alignment vertical="center"/>
      <protection hidden="1"/>
    </xf>
    <xf numFmtId="0" fontId="70" fillId="0" borderId="0" xfId="0" applyFont="1" applyFill="1" applyBorder="1" applyAlignment="1" applyProtection="1">
      <alignment vertical="center"/>
      <protection hidden="1"/>
    </xf>
    <xf numFmtId="0" fontId="13" fillId="0" borderId="0" xfId="0" applyFont="1" applyFill="1" applyBorder="1" applyAlignment="1" applyProtection="1">
      <alignment vertical="center"/>
      <protection hidden="1"/>
    </xf>
    <xf numFmtId="0" fontId="10" fillId="0" borderId="0" xfId="0" applyFont="1" applyFill="1" applyBorder="1" applyProtection="1">
      <protection hidden="1"/>
    </xf>
    <xf numFmtId="0" fontId="70" fillId="0" borderId="0" xfId="0" applyFont="1" applyFill="1" applyBorder="1" applyAlignment="1" applyProtection="1">
      <alignment horizontal="center"/>
      <protection hidden="1"/>
    </xf>
    <xf numFmtId="0" fontId="1" fillId="0" borderId="0" xfId="0" applyFont="1" applyFill="1" applyBorder="1" applyAlignment="1" applyProtection="1">
      <protection hidden="1"/>
    </xf>
    <xf numFmtId="0" fontId="6" fillId="3" borderId="31" xfId="7" applyFont="1" applyFill="1" applyBorder="1" applyAlignment="1" applyProtection="1">
      <alignment horizontal="left" vertical="center"/>
      <protection hidden="1"/>
    </xf>
    <xf numFmtId="0" fontId="6" fillId="0" borderId="0" xfId="7" applyFont="1" applyFill="1" applyBorder="1" applyAlignment="1" applyProtection="1">
      <alignment vertical="center"/>
      <protection hidden="1"/>
    </xf>
    <xf numFmtId="0" fontId="13" fillId="0" borderId="0" xfId="1" applyFont="1" applyFill="1" applyBorder="1" applyAlignment="1" applyProtection="1">
      <alignment horizontal="center" vertical="center"/>
      <protection hidden="1"/>
    </xf>
    <xf numFmtId="0" fontId="13" fillId="0" borderId="0" xfId="1" applyFont="1" applyFill="1" applyBorder="1" applyAlignment="1" applyProtection="1">
      <alignment vertical="center"/>
      <protection hidden="1"/>
    </xf>
    <xf numFmtId="0" fontId="1" fillId="0" borderId="0" xfId="1" applyFont="1" applyFill="1" applyBorder="1" applyAlignment="1" applyProtection="1">
      <alignment horizontal="center" vertical="center"/>
      <protection hidden="1"/>
    </xf>
    <xf numFmtId="1" fontId="1" fillId="0" borderId="13" xfId="0" applyNumberFormat="1" applyFont="1" applyFill="1" applyBorder="1" applyAlignment="1" applyProtection="1">
      <alignment horizontal="left"/>
      <protection locked="0"/>
    </xf>
    <xf numFmtId="0" fontId="9" fillId="15" borderId="40" xfId="0" applyFont="1" applyFill="1" applyBorder="1" applyAlignment="1" applyProtection="1">
      <alignment horizontal="center" textRotation="90"/>
      <protection locked="0"/>
    </xf>
    <xf numFmtId="49" fontId="44" fillId="11" borderId="4" xfId="0" applyNumberFormat="1" applyFont="1" applyFill="1" applyBorder="1" applyAlignment="1" applyProtection="1">
      <alignment vertical="center"/>
      <protection locked="0"/>
    </xf>
    <xf numFmtId="0" fontId="9" fillId="15" borderId="41" xfId="0" applyFont="1" applyFill="1" applyBorder="1" applyAlignment="1" applyProtection="1">
      <alignment horizontal="center" textRotation="90"/>
      <protection locked="0"/>
    </xf>
    <xf numFmtId="49" fontId="44" fillId="11" borderId="1" xfId="0" applyNumberFormat="1" applyFont="1" applyFill="1" applyBorder="1" applyAlignment="1" applyProtection="1">
      <alignment vertical="center"/>
      <protection locked="0"/>
    </xf>
    <xf numFmtId="49" fontId="44" fillId="11" borderId="17" xfId="0" applyNumberFormat="1" applyFont="1" applyFill="1" applyBorder="1" applyAlignment="1" applyProtection="1">
      <alignment vertical="center"/>
      <protection locked="0"/>
    </xf>
    <xf numFmtId="49" fontId="44" fillId="11" borderId="20" xfId="0" applyNumberFormat="1" applyFont="1" applyFill="1" applyBorder="1" applyAlignment="1" applyProtection="1">
      <alignment vertical="center"/>
      <protection locked="0"/>
    </xf>
    <xf numFmtId="49" fontId="44" fillId="11" borderId="8" xfId="0" applyNumberFormat="1" applyFont="1" applyFill="1" applyBorder="1" applyAlignment="1" applyProtection="1">
      <alignment vertical="center"/>
      <protection locked="0"/>
    </xf>
    <xf numFmtId="49" fontId="44" fillId="11" borderId="2" xfId="0" applyNumberFormat="1" applyFont="1" applyFill="1" applyBorder="1" applyAlignment="1" applyProtection="1">
      <alignment vertical="center"/>
      <protection locked="0"/>
    </xf>
    <xf numFmtId="49" fontId="44" fillId="11" borderId="9" xfId="0" applyNumberFormat="1" applyFont="1" applyFill="1" applyBorder="1" applyAlignment="1" applyProtection="1">
      <alignment vertical="center"/>
      <protection locked="0"/>
    </xf>
    <xf numFmtId="49" fontId="44" fillId="11" borderId="29" xfId="0" applyNumberFormat="1" applyFont="1" applyFill="1" applyBorder="1" applyAlignment="1" applyProtection="1">
      <alignment vertical="center"/>
      <protection locked="0"/>
    </xf>
    <xf numFmtId="49" fontId="44" fillId="11" borderId="42" xfId="0" applyNumberFormat="1" applyFont="1" applyFill="1" applyBorder="1" applyAlignment="1" applyProtection="1">
      <alignment vertical="center"/>
      <protection locked="0"/>
    </xf>
    <xf numFmtId="49" fontId="1" fillId="0" borderId="0" xfId="0" applyNumberFormat="1" applyFont="1" applyFill="1" applyBorder="1" applyAlignment="1" applyProtection="1"/>
    <xf numFmtId="49" fontId="13" fillId="0" borderId="0" xfId="0" applyNumberFormat="1" applyFont="1" applyFill="1" applyBorder="1" applyAlignment="1" applyProtection="1"/>
    <xf numFmtId="49" fontId="10" fillId="0" borderId="8" xfId="0" applyNumberFormat="1" applyFont="1" applyBorder="1" applyAlignment="1" applyProtection="1">
      <alignment vertical="center" shrinkToFit="1"/>
      <protection locked="0"/>
    </xf>
    <xf numFmtId="49" fontId="10" fillId="0" borderId="37" xfId="0" applyNumberFormat="1" applyFont="1" applyBorder="1" applyAlignment="1" applyProtection="1">
      <alignment vertical="center" shrinkToFit="1"/>
      <protection locked="0"/>
    </xf>
    <xf numFmtId="167" fontId="10" fillId="0" borderId="68" xfId="0" applyNumberFormat="1" applyFont="1" applyBorder="1" applyAlignment="1" applyProtection="1">
      <alignment horizontal="center" vertical="center" shrinkToFit="1"/>
      <protection locked="0"/>
    </xf>
    <xf numFmtId="167" fontId="10" fillId="0" borderId="8" xfId="0" applyNumberFormat="1" applyFont="1" applyBorder="1" applyAlignment="1" applyProtection="1">
      <alignment horizontal="center" vertical="center"/>
      <protection locked="0"/>
    </xf>
    <xf numFmtId="167" fontId="10" fillId="0" borderId="37" xfId="0" applyNumberFormat="1" applyFont="1" applyBorder="1" applyAlignment="1" applyProtection="1">
      <alignment horizontal="center" vertical="center"/>
      <protection locked="0"/>
    </xf>
    <xf numFmtId="49" fontId="1" fillId="0" borderId="37" xfId="0" applyNumberFormat="1" applyFont="1" applyBorder="1" applyAlignment="1" applyProtection="1">
      <alignment shrinkToFit="1"/>
      <protection locked="0"/>
    </xf>
    <xf numFmtId="49" fontId="1" fillId="0" borderId="37" xfId="9" applyNumberFormat="1" applyBorder="1" applyAlignment="1" applyProtection="1">
      <alignment shrinkToFit="1"/>
      <protection locked="0"/>
    </xf>
    <xf numFmtId="167" fontId="10" fillId="0" borderId="78" xfId="0" applyNumberFormat="1" applyFont="1" applyBorder="1" applyAlignment="1" applyProtection="1">
      <alignment horizontal="center" vertical="center" shrinkToFit="1"/>
      <protection locked="0"/>
    </xf>
    <xf numFmtId="167" fontId="10" fillId="0" borderId="37" xfId="0" applyNumberFormat="1" applyFont="1" applyBorder="1" applyAlignment="1" applyProtection="1">
      <alignment horizontal="center" vertical="center" shrinkToFit="1"/>
      <protection locked="0"/>
    </xf>
    <xf numFmtId="49" fontId="1" fillId="0" borderId="27" xfId="0" applyNumberFormat="1" applyFont="1" applyBorder="1" applyAlignment="1" applyProtection="1">
      <alignment shrinkToFit="1"/>
      <protection locked="0"/>
    </xf>
    <xf numFmtId="0" fontId="1" fillId="0" borderId="23" xfId="9" applyNumberFormat="1" applyFont="1" applyFill="1" applyBorder="1" applyAlignment="1" applyProtection="1">
      <alignment horizontal="left" wrapText="1" shrinkToFit="1"/>
      <protection locked="0"/>
    </xf>
    <xf numFmtId="49" fontId="1" fillId="0" borderId="43" xfId="0" applyNumberFormat="1" applyFont="1" applyBorder="1" applyAlignment="1" applyProtection="1">
      <alignment shrinkToFit="1"/>
      <protection locked="0"/>
    </xf>
    <xf numFmtId="0" fontId="1" fillId="0" borderId="68" xfId="9" applyNumberFormat="1" applyFont="1" applyFill="1" applyBorder="1" applyAlignment="1" applyProtection="1">
      <alignment horizontal="left" wrapText="1" shrinkToFit="1"/>
      <protection locked="0"/>
    </xf>
    <xf numFmtId="49" fontId="1" fillId="0" borderId="78" xfId="0" applyNumberFormat="1" applyFont="1" applyBorder="1" applyAlignment="1" applyProtection="1">
      <alignment shrinkToFit="1"/>
      <protection locked="0"/>
    </xf>
    <xf numFmtId="49" fontId="1" fillId="0" borderId="46" xfId="0" applyNumberFormat="1" applyFont="1" applyBorder="1" applyAlignment="1" applyProtection="1">
      <alignment shrinkToFit="1"/>
      <protection locked="0"/>
    </xf>
    <xf numFmtId="49" fontId="8" fillId="4" borderId="10" xfId="0" applyNumberFormat="1" applyFont="1" applyFill="1" applyBorder="1" applyAlignment="1" applyProtection="1"/>
    <xf numFmtId="0" fontId="6" fillId="4" borderId="10" xfId="0" applyNumberFormat="1" applyFont="1" applyFill="1" applyBorder="1" applyAlignment="1" applyProtection="1">
      <alignment vertical="center"/>
    </xf>
    <xf numFmtId="49" fontId="6" fillId="0" borderId="5" xfId="0" applyNumberFormat="1" applyFont="1" applyFill="1" applyBorder="1" applyAlignment="1" applyProtection="1">
      <alignment vertical="center"/>
    </xf>
    <xf numFmtId="0" fontId="6" fillId="0" borderId="13" xfId="0" applyNumberFormat="1" applyFont="1" applyFill="1" applyBorder="1" applyAlignment="1" applyProtection="1">
      <alignment vertical="center"/>
    </xf>
    <xf numFmtId="0" fontId="6" fillId="0" borderId="13" xfId="0" applyNumberFormat="1" applyFont="1" applyFill="1" applyBorder="1" applyAlignment="1" applyProtection="1">
      <alignment horizontal="center" vertical="center"/>
      <protection locked="0"/>
    </xf>
    <xf numFmtId="0" fontId="9" fillId="2" borderId="0" xfId="0" applyFont="1" applyFill="1" applyAlignment="1">
      <alignment horizontal="center"/>
    </xf>
    <xf numFmtId="0" fontId="38" fillId="2" borderId="0" xfId="0" applyFont="1" applyFill="1" applyAlignment="1">
      <alignment vertical="top"/>
    </xf>
    <xf numFmtId="0" fontId="25" fillId="2" borderId="0" xfId="0" applyFont="1" applyFill="1" applyAlignment="1">
      <alignment vertical="center"/>
    </xf>
    <xf numFmtId="0" fontId="9" fillId="2" borderId="0" xfId="0" applyFont="1" applyFill="1" applyAlignment="1">
      <alignment horizontal="center" vertical="center"/>
    </xf>
    <xf numFmtId="0" fontId="9" fillId="0" borderId="0" xfId="0" applyFont="1" applyAlignment="1">
      <alignment horizontal="center" vertical="center"/>
    </xf>
    <xf numFmtId="0" fontId="19" fillId="0" borderId="0" xfId="0" applyFont="1" applyAlignment="1">
      <alignment vertical="center"/>
    </xf>
    <xf numFmtId="0" fontId="9" fillId="2" borderId="0" xfId="0" applyFont="1" applyFill="1" applyAlignment="1">
      <alignment vertical="center"/>
    </xf>
    <xf numFmtId="49" fontId="44" fillId="0" borderId="2" xfId="0" applyNumberFormat="1" applyFont="1" applyBorder="1" applyAlignment="1" applyProtection="1">
      <alignment vertical="center"/>
      <protection locked="0"/>
    </xf>
    <xf numFmtId="49" fontId="44" fillId="0" borderId="3" xfId="0" applyNumberFormat="1" applyFont="1" applyBorder="1" applyAlignment="1" applyProtection="1">
      <alignment vertical="center"/>
      <protection locked="0"/>
    </xf>
    <xf numFmtId="49" fontId="44" fillId="0" borderId="20" xfId="0" applyNumberFormat="1" applyFont="1" applyBorder="1" applyAlignment="1" applyProtection="1">
      <alignment vertical="center"/>
      <protection locked="0"/>
    </xf>
    <xf numFmtId="49" fontId="44" fillId="0" borderId="10" xfId="0" applyNumberFormat="1" applyFont="1" applyBorder="1" applyAlignment="1" applyProtection="1">
      <alignment vertical="center"/>
      <protection locked="0"/>
    </xf>
    <xf numFmtId="49" fontId="44" fillId="0" borderId="12" xfId="0" applyNumberFormat="1" applyFont="1" applyBorder="1" applyAlignment="1" applyProtection="1">
      <alignment vertical="center"/>
      <protection locked="0"/>
    </xf>
    <xf numFmtId="49" fontId="44" fillId="0" borderId="21" xfId="0" applyNumberFormat="1" applyFont="1" applyBorder="1" applyAlignment="1" applyProtection="1">
      <alignment vertical="center"/>
      <protection locked="0"/>
    </xf>
    <xf numFmtId="49" fontId="44" fillId="0" borderId="4" xfId="0" applyNumberFormat="1" applyFont="1" applyBorder="1" applyAlignment="1" applyProtection="1">
      <alignment vertical="center"/>
      <protection locked="0"/>
    </xf>
    <xf numFmtId="49" fontId="44" fillId="0" borderId="18" xfId="0" applyNumberFormat="1" applyFont="1" applyBorder="1" applyAlignment="1" applyProtection="1">
      <alignment vertical="center"/>
      <protection locked="0"/>
    </xf>
    <xf numFmtId="49" fontId="44" fillId="0" borderId="75" xfId="0" applyNumberFormat="1" applyFont="1" applyBorder="1" applyAlignment="1" applyProtection="1">
      <alignment vertical="center"/>
      <protection locked="0"/>
    </xf>
    <xf numFmtId="49" fontId="44" fillId="0" borderId="56" xfId="0" applyNumberFormat="1" applyFont="1" applyBorder="1" applyAlignment="1" applyProtection="1">
      <alignment vertical="center"/>
      <protection locked="0"/>
    </xf>
    <xf numFmtId="49" fontId="44" fillId="0" borderId="74" xfId="0" applyNumberFormat="1" applyFont="1" applyBorder="1" applyAlignment="1" applyProtection="1">
      <alignment vertical="center"/>
      <protection locked="0"/>
    </xf>
    <xf numFmtId="49" fontId="44" fillId="0" borderId="1" xfId="0" applyNumberFormat="1" applyFont="1" applyBorder="1" applyAlignment="1" applyProtection="1">
      <alignment vertical="center"/>
      <protection locked="0"/>
    </xf>
    <xf numFmtId="49" fontId="44" fillId="0" borderId="22" xfId="0" applyNumberFormat="1" applyFont="1" applyBorder="1" applyAlignment="1" applyProtection="1">
      <alignment vertical="center"/>
      <protection locked="0"/>
    </xf>
    <xf numFmtId="49" fontId="44" fillId="11" borderId="63" xfId="0" applyNumberFormat="1" applyFont="1" applyFill="1" applyBorder="1" applyAlignment="1" applyProtection="1">
      <alignment vertical="center"/>
      <protection locked="0"/>
    </xf>
    <xf numFmtId="49" fontId="44" fillId="11" borderId="5" xfId="0" applyNumberFormat="1" applyFont="1" applyFill="1" applyBorder="1" applyAlignment="1" applyProtection="1">
      <alignment vertical="center"/>
      <protection locked="0"/>
    </xf>
    <xf numFmtId="49" fontId="44" fillId="11" borderId="57" xfId="0" applyNumberFormat="1" applyFont="1" applyFill="1" applyBorder="1" applyAlignment="1" applyProtection="1">
      <alignment vertical="center"/>
      <protection locked="0"/>
    </xf>
    <xf numFmtId="49" fontId="44" fillId="0" borderId="8" xfId="0" applyNumberFormat="1" applyFont="1" applyBorder="1" applyAlignment="1" applyProtection="1">
      <alignment vertical="center"/>
      <protection locked="0"/>
    </xf>
    <xf numFmtId="49" fontId="44" fillId="0" borderId="9" xfId="0" applyNumberFormat="1" applyFont="1" applyBorder="1" applyAlignment="1" applyProtection="1">
      <alignment vertical="center"/>
      <protection locked="0"/>
    </xf>
    <xf numFmtId="0" fontId="10" fillId="0" borderId="0" xfId="0" applyFont="1" applyFill="1" applyProtection="1">
      <protection locked="0" hidden="1"/>
    </xf>
    <xf numFmtId="0" fontId="9" fillId="0" borderId="0" xfId="0" applyFont="1" applyFill="1" applyBorder="1" applyAlignment="1" applyProtection="1">
      <alignment horizontal="left" vertical="center"/>
      <protection hidden="1"/>
    </xf>
    <xf numFmtId="0" fontId="71" fillId="0" borderId="0" xfId="0" applyFont="1" applyFill="1" applyBorder="1" applyAlignment="1" applyProtection="1">
      <alignment vertical="center"/>
    </xf>
    <xf numFmtId="8" fontId="14" fillId="0" borderId="0" xfId="0" applyNumberFormat="1" applyFont="1" applyFill="1" applyBorder="1" applyAlignment="1" applyProtection="1">
      <alignment vertical="top"/>
    </xf>
    <xf numFmtId="0" fontId="1" fillId="0" borderId="0" xfId="0" applyFont="1" applyFill="1" applyBorder="1" applyProtection="1">
      <protection hidden="1"/>
    </xf>
    <xf numFmtId="0" fontId="4" fillId="0" borderId="0" xfId="0" applyFont="1" applyFill="1" applyBorder="1" applyAlignment="1" applyProtection="1">
      <alignment vertical="center"/>
    </xf>
    <xf numFmtId="0" fontId="1" fillId="0" borderId="0" xfId="0" applyFont="1" applyFill="1" applyBorder="1" applyProtection="1"/>
    <xf numFmtId="8" fontId="4" fillId="0" borderId="0" xfId="0" applyNumberFormat="1" applyFont="1" applyFill="1" applyBorder="1" applyAlignment="1" applyProtection="1">
      <alignment vertical="top"/>
    </xf>
    <xf numFmtId="0" fontId="11" fillId="0" borderId="0" xfId="0" applyFont="1" applyFill="1" applyProtection="1">
      <protection locked="0" hidden="1"/>
    </xf>
    <xf numFmtId="0" fontId="11" fillId="0" borderId="0" xfId="0" applyFont="1" applyFill="1" applyBorder="1" applyProtection="1">
      <protection hidden="1"/>
    </xf>
    <xf numFmtId="0" fontId="23" fillId="6" borderId="51" xfId="0" applyFont="1" applyFill="1" applyBorder="1" applyAlignment="1" applyProtection="1">
      <alignment horizontal="center" vertical="center" wrapText="1"/>
    </xf>
    <xf numFmtId="49" fontId="10" fillId="0" borderId="0" xfId="0" applyNumberFormat="1" applyFont="1" applyFill="1" applyBorder="1" applyAlignment="1" applyProtection="1">
      <alignment horizontal="center" vertical="center"/>
    </xf>
    <xf numFmtId="0" fontId="8" fillId="0" borderId="0" xfId="0" applyFont="1" applyFill="1" applyBorder="1" applyAlignment="1" applyProtection="1">
      <alignment horizontal="center" vertical="center" wrapText="1"/>
    </xf>
    <xf numFmtId="0" fontId="10" fillId="0" borderId="0" xfId="0" applyFont="1" applyFill="1" applyBorder="1" applyAlignment="1" applyProtection="1">
      <alignment horizontal="center"/>
      <protection locked="0"/>
    </xf>
    <xf numFmtId="0" fontId="10" fillId="0" borderId="0" xfId="0" applyFont="1" applyFill="1" applyBorder="1" applyAlignment="1" applyProtection="1">
      <alignment horizontal="left"/>
      <protection locked="0"/>
    </xf>
    <xf numFmtId="0" fontId="10" fillId="0" borderId="0" xfId="0" applyFont="1" applyFill="1" applyBorder="1" applyAlignment="1" applyProtection="1">
      <alignment horizontal="center" vertical="center"/>
    </xf>
    <xf numFmtId="0" fontId="10" fillId="0" borderId="0" xfId="0" applyFont="1" applyFill="1" applyBorder="1" applyAlignment="1" applyProtection="1">
      <alignment horizontal="left" vertical="center"/>
    </xf>
    <xf numFmtId="49" fontId="10" fillId="0" borderId="0" xfId="0" applyNumberFormat="1" applyFont="1" applyFill="1" applyBorder="1" applyAlignment="1" applyProtection="1">
      <alignment vertical="center"/>
      <protection locked="0"/>
    </xf>
    <xf numFmtId="49" fontId="10" fillId="0" borderId="0" xfId="0" applyNumberFormat="1" applyFont="1" applyFill="1" applyBorder="1" applyAlignment="1" applyProtection="1">
      <alignment vertical="center"/>
    </xf>
    <xf numFmtId="49" fontId="10" fillId="0" borderId="19" xfId="0" applyNumberFormat="1" applyFont="1" applyFill="1" applyBorder="1" applyAlignment="1" applyProtection="1">
      <alignment shrinkToFit="1"/>
      <protection locked="0"/>
    </xf>
    <xf numFmtId="0" fontId="1" fillId="0" borderId="59" xfId="9" applyNumberFormat="1" applyFont="1" applyFill="1" applyBorder="1" applyAlignment="1" applyProtection="1">
      <alignment horizontal="left" wrapText="1" shrinkToFit="1"/>
      <protection locked="0"/>
    </xf>
    <xf numFmtId="0" fontId="32" fillId="0" borderId="0" xfId="0" applyFont="1" applyAlignment="1" applyProtection="1">
      <alignment vertical="center"/>
    </xf>
    <xf numFmtId="0" fontId="60" fillId="13" borderId="47" xfId="0" applyFont="1" applyFill="1" applyBorder="1" applyAlignment="1">
      <alignment horizontal="center" vertical="center"/>
    </xf>
    <xf numFmtId="6" fontId="46" fillId="0" borderId="0" xfId="0" applyNumberFormat="1" applyFont="1" applyFill="1" applyBorder="1" applyAlignment="1">
      <alignment vertical="center" wrapText="1"/>
    </xf>
    <xf numFmtId="0" fontId="19" fillId="0" borderId="11" xfId="0" applyFont="1" applyFill="1" applyBorder="1" applyAlignment="1">
      <alignment vertical="center"/>
    </xf>
    <xf numFmtId="0" fontId="60" fillId="0" borderId="0" xfId="0" applyFont="1" applyFill="1" applyBorder="1" applyAlignment="1">
      <alignment horizontal="center" vertical="center"/>
    </xf>
    <xf numFmtId="6" fontId="34" fillId="0" borderId="0" xfId="0" applyNumberFormat="1" applyFont="1" applyFill="1" applyBorder="1" applyAlignment="1">
      <alignment horizontal="center" vertical="center"/>
    </xf>
    <xf numFmtId="6" fontId="34" fillId="0" borderId="77" xfId="0" applyNumberFormat="1" applyFont="1" applyBorder="1" applyAlignment="1">
      <alignment horizontal="center" vertical="center"/>
    </xf>
    <xf numFmtId="1" fontId="10" fillId="10" borderId="78" xfId="0" applyNumberFormat="1" applyFont="1" applyFill="1" applyBorder="1" applyAlignment="1" applyProtection="1">
      <alignment horizontal="center" vertical="center"/>
    </xf>
    <xf numFmtId="1" fontId="10" fillId="10" borderId="37" xfId="0" applyNumberFormat="1" applyFont="1" applyFill="1" applyBorder="1" applyAlignment="1" applyProtection="1">
      <alignment horizontal="center" vertical="center"/>
    </xf>
    <xf numFmtId="1" fontId="10" fillId="10" borderId="38" xfId="0" applyNumberFormat="1" applyFont="1" applyFill="1" applyBorder="1" applyAlignment="1" applyProtection="1">
      <alignment horizontal="center" vertical="center"/>
    </xf>
    <xf numFmtId="49" fontId="10" fillId="0" borderId="6" xfId="0" applyNumberFormat="1" applyFont="1" applyBorder="1" applyAlignment="1" applyProtection="1">
      <alignment vertical="center" shrinkToFit="1"/>
      <protection locked="0"/>
    </xf>
    <xf numFmtId="1" fontId="10" fillId="2" borderId="13" xfId="0" applyNumberFormat="1" applyFont="1" applyFill="1" applyBorder="1" applyAlignment="1" applyProtection="1">
      <alignment vertical="center"/>
      <protection locked="0"/>
    </xf>
    <xf numFmtId="1" fontId="10" fillId="2" borderId="73" xfId="0" applyNumberFormat="1" applyFont="1" applyFill="1" applyBorder="1" applyAlignment="1" applyProtection="1">
      <alignment vertical="center"/>
      <protection locked="0"/>
    </xf>
    <xf numFmtId="0" fontId="28" fillId="0" borderId="0" xfId="0" applyFont="1" applyAlignment="1" applyProtection="1">
      <alignment vertical="center"/>
      <protection locked="0"/>
    </xf>
    <xf numFmtId="0" fontId="28" fillId="0" borderId="0" xfId="0" applyFont="1" applyAlignment="1" applyProtection="1">
      <alignment vertical="center"/>
    </xf>
    <xf numFmtId="0" fontId="28" fillId="0" borderId="0" xfId="0" applyFont="1" applyAlignment="1" applyProtection="1">
      <alignment horizontal="left" vertical="center"/>
    </xf>
    <xf numFmtId="0" fontId="30" fillId="0" borderId="0" xfId="9" applyFont="1" applyBorder="1" applyAlignment="1" applyProtection="1">
      <alignment vertical="center"/>
    </xf>
    <xf numFmtId="0" fontId="28" fillId="0" borderId="0" xfId="0" applyFont="1" applyAlignment="1" applyProtection="1">
      <alignment vertical="center" wrapText="1"/>
    </xf>
    <xf numFmtId="0" fontId="30" fillId="0" borderId="0" xfId="9" applyFont="1" applyBorder="1" applyAlignment="1" applyProtection="1">
      <alignment horizontal="left" vertical="center"/>
    </xf>
    <xf numFmtId="0" fontId="51" fillId="12" borderId="4" xfId="0" applyFont="1" applyFill="1" applyBorder="1" applyAlignment="1">
      <alignment horizontal="center" vertical="center"/>
    </xf>
    <xf numFmtId="0" fontId="50" fillId="2" borderId="4" xfId="0" applyFont="1" applyFill="1" applyBorder="1" applyAlignment="1">
      <alignment horizontal="center" vertical="center" wrapText="1"/>
    </xf>
    <xf numFmtId="0" fontId="33" fillId="0" borderId="0" xfId="0" applyFont="1" applyAlignment="1" applyProtection="1">
      <alignment horizontal="left" vertical="center" wrapText="1"/>
    </xf>
    <xf numFmtId="0" fontId="32" fillId="0" borderId="0" xfId="0" applyFont="1" applyAlignment="1" applyProtection="1">
      <alignment horizontal="left" vertical="center"/>
    </xf>
    <xf numFmtId="0" fontId="32" fillId="0" borderId="0" xfId="0" applyFont="1" applyAlignment="1" applyProtection="1">
      <alignment horizontal="center" vertical="center"/>
    </xf>
    <xf numFmtId="0" fontId="30" fillId="0" borderId="0" xfId="9" applyFont="1" applyBorder="1" applyAlignment="1" applyProtection="1">
      <alignment horizontal="left" wrapText="1"/>
    </xf>
    <xf numFmtId="0" fontId="30" fillId="0" borderId="0" xfId="9" applyFont="1" applyBorder="1" applyAlignment="1" applyProtection="1">
      <alignment horizontal="left"/>
    </xf>
    <xf numFmtId="0" fontId="3" fillId="0" borderId="0" xfId="9" applyFont="1" applyBorder="1" applyAlignment="1" applyProtection="1">
      <alignment horizontal="left" wrapText="1"/>
    </xf>
    <xf numFmtId="0" fontId="28" fillId="0" borderId="0" xfId="0" applyFont="1" applyAlignment="1" applyProtection="1">
      <alignment horizontal="left"/>
    </xf>
    <xf numFmtId="0" fontId="30" fillId="0" borderId="0" xfId="9" applyFont="1" applyBorder="1" applyAlignment="1" applyProtection="1">
      <alignment horizontal="left" vertical="center" wrapText="1"/>
    </xf>
    <xf numFmtId="0" fontId="30" fillId="0" borderId="0" xfId="9" applyFont="1" applyBorder="1" applyAlignment="1" applyProtection="1">
      <alignment horizontal="left" vertical="center"/>
    </xf>
    <xf numFmtId="0" fontId="30" fillId="0" borderId="0" xfId="9" applyFont="1" applyFill="1" applyBorder="1" applyAlignment="1" applyProtection="1">
      <alignment horizontal="left" vertical="center" wrapText="1"/>
    </xf>
    <xf numFmtId="0" fontId="28" fillId="0" borderId="0" xfId="0" applyFont="1" applyAlignment="1" applyProtection="1">
      <alignment horizontal="left" vertical="center"/>
    </xf>
    <xf numFmtId="0" fontId="28" fillId="0" borderId="0" xfId="0" applyFont="1" applyAlignment="1" applyProtection="1">
      <alignment horizontal="left" vertical="center" wrapText="1"/>
    </xf>
    <xf numFmtId="0" fontId="32" fillId="0" borderId="0" xfId="0" applyFont="1" applyAlignment="1" applyProtection="1">
      <alignment horizontal="left" vertical="center" wrapText="1"/>
    </xf>
    <xf numFmtId="0" fontId="29" fillId="0" borderId="0" xfId="0" applyFont="1" applyAlignment="1" applyProtection="1">
      <alignment horizontal="center"/>
    </xf>
    <xf numFmtId="0" fontId="46" fillId="0" borderId="0" xfId="0" applyFont="1" applyAlignment="1" applyProtection="1">
      <alignment horizontal="left" vertical="center" wrapText="1"/>
    </xf>
    <xf numFmtId="0" fontId="0" fillId="0" borderId="0" xfId="0" applyAlignment="1"/>
    <xf numFmtId="49" fontId="10" fillId="0" borderId="23" xfId="0" applyNumberFormat="1" applyFont="1" applyFill="1" applyBorder="1" applyAlignment="1" applyProtection="1">
      <alignment vertical="center" shrinkToFit="1"/>
      <protection locked="0"/>
    </xf>
    <xf numFmtId="49" fontId="10" fillId="0" borderId="68" xfId="0" applyNumberFormat="1" applyFont="1" applyFill="1" applyBorder="1" applyAlignment="1" applyProtection="1">
      <alignment vertical="center" shrinkToFit="1"/>
      <protection locked="0"/>
    </xf>
    <xf numFmtId="49" fontId="10" fillId="0" borderId="59" xfId="0" applyNumberFormat="1" applyFont="1" applyFill="1" applyBorder="1" applyAlignment="1" applyProtection="1">
      <alignment vertical="center" shrinkToFit="1"/>
      <protection locked="0"/>
    </xf>
    <xf numFmtId="49" fontId="10" fillId="0" borderId="72" xfId="0" applyNumberFormat="1" applyFont="1" applyFill="1" applyBorder="1" applyAlignment="1" applyProtection="1">
      <alignment vertical="center" shrinkToFit="1"/>
      <protection locked="0"/>
    </xf>
    <xf numFmtId="49" fontId="10" fillId="0" borderId="23" xfId="0" applyNumberFormat="1" applyFont="1" applyFill="1" applyBorder="1" applyAlignment="1" applyProtection="1">
      <alignment horizontal="center" vertical="center" shrinkToFit="1"/>
      <protection locked="0"/>
    </xf>
    <xf numFmtId="49" fontId="10" fillId="0" borderId="68" xfId="0" applyNumberFormat="1" applyFont="1" applyFill="1" applyBorder="1" applyAlignment="1" applyProtection="1">
      <alignment horizontal="center" vertical="center" shrinkToFit="1"/>
      <protection locked="0"/>
    </xf>
    <xf numFmtId="49" fontId="6" fillId="4" borderId="63" xfId="0" applyNumberFormat="1" applyFont="1" applyFill="1" applyBorder="1" applyAlignment="1" applyProtection="1">
      <alignment horizontal="center" vertical="center"/>
    </xf>
    <xf numFmtId="49" fontId="6" fillId="4" borderId="17" xfId="0" applyNumberFormat="1" applyFont="1" applyFill="1" applyBorder="1" applyAlignment="1" applyProtection="1">
      <alignment horizontal="center" vertical="center"/>
    </xf>
    <xf numFmtId="0" fontId="29" fillId="14" borderId="39" xfId="0" applyFont="1" applyFill="1" applyBorder="1" applyAlignment="1" applyProtection="1">
      <alignment horizontal="left" vertical="center"/>
    </xf>
    <xf numFmtId="0" fontId="29" fillId="14" borderId="52" xfId="0" applyFont="1" applyFill="1" applyBorder="1" applyAlignment="1" applyProtection="1">
      <alignment horizontal="left" vertical="center"/>
    </xf>
    <xf numFmtId="0" fontId="29" fillId="14" borderId="24" xfId="0" applyFont="1" applyFill="1" applyBorder="1" applyAlignment="1" applyProtection="1">
      <alignment horizontal="left" vertical="center"/>
    </xf>
    <xf numFmtId="0" fontId="8" fillId="4" borderId="39" xfId="0" applyFont="1" applyFill="1" applyBorder="1" applyAlignment="1" applyProtection="1">
      <alignment horizontal="left" vertical="center"/>
    </xf>
    <xf numFmtId="0" fontId="8" fillId="4" borderId="52" xfId="0" applyFont="1" applyFill="1" applyBorder="1" applyAlignment="1" applyProtection="1">
      <alignment horizontal="left" vertical="center"/>
    </xf>
    <xf numFmtId="0" fontId="8" fillId="4" borderId="40" xfId="0" applyFont="1" applyFill="1" applyBorder="1" applyAlignment="1" applyProtection="1">
      <alignment horizontal="left" vertical="center"/>
    </xf>
    <xf numFmtId="0" fontId="8" fillId="4" borderId="41" xfId="0" applyFont="1" applyFill="1" applyBorder="1" applyAlignment="1" applyProtection="1">
      <alignment horizontal="left" vertical="center"/>
    </xf>
    <xf numFmtId="14" fontId="8" fillId="0" borderId="2" xfId="0" applyNumberFormat="1" applyFont="1" applyFill="1" applyBorder="1" applyAlignment="1" applyProtection="1">
      <alignment vertical="center"/>
      <protection locked="0"/>
    </xf>
    <xf numFmtId="14" fontId="8" fillId="0" borderId="3" xfId="0" applyNumberFormat="1" applyFont="1" applyFill="1" applyBorder="1" applyAlignment="1" applyProtection="1">
      <alignment vertical="center"/>
      <protection locked="0"/>
    </xf>
    <xf numFmtId="14" fontId="8" fillId="0" borderId="20" xfId="0" applyNumberFormat="1" applyFont="1" applyFill="1" applyBorder="1" applyAlignment="1" applyProtection="1">
      <alignment vertical="center"/>
      <protection locked="0"/>
    </xf>
    <xf numFmtId="14" fontId="8" fillId="0" borderId="8" xfId="0" applyNumberFormat="1" applyFont="1" applyFill="1" applyBorder="1" applyAlignment="1" applyProtection="1">
      <alignment vertical="center"/>
      <protection locked="0"/>
    </xf>
    <xf numFmtId="14" fontId="8" fillId="0" borderId="4" xfId="0" applyNumberFormat="1" applyFont="1" applyFill="1" applyBorder="1" applyAlignment="1" applyProtection="1">
      <alignment vertical="center"/>
      <protection locked="0"/>
    </xf>
    <xf numFmtId="14" fontId="8" fillId="0" borderId="18" xfId="0" applyNumberFormat="1" applyFont="1" applyFill="1" applyBorder="1" applyAlignment="1" applyProtection="1">
      <alignment vertical="center"/>
      <protection locked="0"/>
    </xf>
    <xf numFmtId="14" fontId="8" fillId="0" borderId="9" xfId="0" applyNumberFormat="1" applyFont="1" applyFill="1" applyBorder="1" applyAlignment="1" applyProtection="1">
      <alignment vertical="center"/>
      <protection locked="0"/>
    </xf>
    <xf numFmtId="14" fontId="8" fillId="0" borderId="1" xfId="0" applyNumberFormat="1" applyFont="1" applyFill="1" applyBorder="1" applyAlignment="1" applyProtection="1">
      <alignment vertical="center"/>
      <protection locked="0"/>
    </xf>
    <xf numFmtId="14" fontId="8" fillId="0" borderId="22" xfId="0" applyNumberFormat="1" applyFont="1" applyFill="1" applyBorder="1" applyAlignment="1" applyProtection="1">
      <alignment vertical="center"/>
      <protection locked="0"/>
    </xf>
    <xf numFmtId="0" fontId="47" fillId="14" borderId="39" xfId="0" applyFont="1" applyFill="1" applyBorder="1" applyAlignment="1" applyProtection="1">
      <alignment horizontal="left"/>
    </xf>
    <xf numFmtId="0" fontId="47" fillId="14" borderId="52" xfId="0" applyFont="1" applyFill="1" applyBorder="1" applyAlignment="1" applyProtection="1">
      <alignment horizontal="left"/>
    </xf>
    <xf numFmtId="0" fontId="47" fillId="14" borderId="40" xfId="0" applyFont="1" applyFill="1" applyBorder="1" applyAlignment="1" applyProtection="1">
      <alignment horizontal="left"/>
    </xf>
    <xf numFmtId="0" fontId="47" fillId="14" borderId="24" xfId="0" applyFont="1" applyFill="1" applyBorder="1" applyAlignment="1" applyProtection="1">
      <alignment horizontal="left"/>
    </xf>
    <xf numFmtId="0" fontId="65" fillId="3" borderId="70" xfId="0" applyFont="1" applyFill="1" applyBorder="1" applyAlignment="1" applyProtection="1">
      <alignment horizontal="center" vertical="center" wrapText="1"/>
    </xf>
    <xf numFmtId="0" fontId="65" fillId="3" borderId="40" xfId="0" applyFont="1" applyFill="1" applyBorder="1" applyAlignment="1" applyProtection="1">
      <alignment horizontal="center" vertical="center" wrapText="1"/>
    </xf>
    <xf numFmtId="0" fontId="65" fillId="3" borderId="41" xfId="0" applyFont="1" applyFill="1" applyBorder="1" applyAlignment="1" applyProtection="1">
      <alignment horizontal="center" vertical="center" wrapText="1"/>
    </xf>
    <xf numFmtId="0" fontId="65" fillId="3" borderId="71" xfId="0" applyFont="1" applyFill="1" applyBorder="1" applyAlignment="1" applyProtection="1">
      <alignment horizontal="center" vertical="center" wrapText="1"/>
    </xf>
    <xf numFmtId="0" fontId="65" fillId="3" borderId="11" xfId="0" applyFont="1" applyFill="1" applyBorder="1" applyAlignment="1" applyProtection="1">
      <alignment horizontal="center" vertical="center" wrapText="1"/>
    </xf>
    <xf numFmtId="0" fontId="65" fillId="3" borderId="51" xfId="0" applyFont="1" applyFill="1" applyBorder="1" applyAlignment="1" applyProtection="1">
      <alignment horizontal="center" vertical="center" wrapText="1"/>
    </xf>
    <xf numFmtId="0" fontId="16" fillId="3" borderId="19" xfId="0" applyFont="1" applyFill="1" applyBorder="1" applyAlignment="1" applyProtection="1">
      <alignment horizontal="left" vertical="center"/>
    </xf>
    <xf numFmtId="0" fontId="16" fillId="3" borderId="66" xfId="0" applyFont="1" applyFill="1" applyBorder="1" applyAlignment="1" applyProtection="1">
      <alignment horizontal="left" vertical="center"/>
    </xf>
    <xf numFmtId="0" fontId="16" fillId="3" borderId="80" xfId="0" applyFont="1" applyFill="1" applyBorder="1" applyAlignment="1" applyProtection="1">
      <alignment horizontal="left" vertical="center"/>
    </xf>
    <xf numFmtId="0" fontId="16" fillId="3" borderId="14" xfId="0" applyFont="1" applyFill="1" applyBorder="1" applyAlignment="1" applyProtection="1">
      <alignment vertical="center" wrapText="1"/>
    </xf>
    <xf numFmtId="0" fontId="16" fillId="3" borderId="11" xfId="0" applyFont="1" applyFill="1" applyBorder="1" applyAlignment="1" applyProtection="1">
      <alignment vertical="center" wrapText="1"/>
    </xf>
    <xf numFmtId="0" fontId="16" fillId="3" borderId="85" xfId="0" applyFont="1" applyFill="1" applyBorder="1" applyAlignment="1" applyProtection="1">
      <alignment vertical="center" wrapText="1"/>
    </xf>
    <xf numFmtId="0" fontId="8" fillId="4" borderId="26" xfId="0" applyFont="1" applyFill="1" applyBorder="1" applyAlignment="1" applyProtection="1">
      <alignment horizontal="center" vertical="center"/>
    </xf>
    <xf numFmtId="0" fontId="8" fillId="4" borderId="27" xfId="0" applyFont="1" applyFill="1" applyBorder="1" applyAlignment="1" applyProtection="1">
      <alignment horizontal="center" vertical="center"/>
    </xf>
    <xf numFmtId="0" fontId="8" fillId="4" borderId="5" xfId="0" applyFont="1" applyFill="1" applyBorder="1" applyAlignment="1" applyProtection="1">
      <alignment horizontal="center" vertical="center"/>
    </xf>
    <xf numFmtId="0" fontId="8" fillId="4" borderId="13" xfId="0" applyFont="1" applyFill="1" applyBorder="1" applyAlignment="1" applyProtection="1">
      <alignment horizontal="center" vertical="center"/>
    </xf>
    <xf numFmtId="0" fontId="8" fillId="4" borderId="57" xfId="0" applyFont="1" applyFill="1" applyBorder="1" applyAlignment="1" applyProtection="1">
      <alignment horizontal="center" vertical="center"/>
    </xf>
    <xf numFmtId="0" fontId="8" fillId="4" borderId="73" xfId="0" applyFont="1" applyFill="1" applyBorder="1" applyAlignment="1" applyProtection="1">
      <alignment horizontal="center" vertical="center"/>
    </xf>
    <xf numFmtId="0" fontId="9" fillId="0" borderId="40" xfId="0" applyNumberFormat="1" applyFont="1" applyFill="1" applyBorder="1" applyAlignment="1" applyProtection="1">
      <alignment horizontal="center" shrinkToFit="1"/>
      <protection locked="0"/>
    </xf>
    <xf numFmtId="0" fontId="9" fillId="0" borderId="88" xfId="0" applyNumberFormat="1" applyFont="1" applyFill="1" applyBorder="1" applyAlignment="1" applyProtection="1">
      <alignment horizontal="center" shrinkToFit="1"/>
      <protection locked="0"/>
    </xf>
    <xf numFmtId="0" fontId="29" fillId="2" borderId="0" xfId="0" applyFont="1" applyFill="1" applyAlignment="1" applyProtection="1">
      <alignment horizontal="center" vertical="center"/>
    </xf>
    <xf numFmtId="0" fontId="16" fillId="3" borderId="8" xfId="0" applyFont="1" applyFill="1" applyBorder="1" applyAlignment="1"/>
    <xf numFmtId="0" fontId="16" fillId="3" borderId="4" xfId="0" applyFont="1" applyFill="1" applyBorder="1" applyAlignment="1"/>
    <xf numFmtId="0" fontId="16" fillId="3" borderId="9" xfId="0" applyFont="1" applyFill="1" applyBorder="1" applyAlignment="1"/>
    <xf numFmtId="0" fontId="16" fillId="3" borderId="1" xfId="0" applyFont="1" applyFill="1" applyBorder="1" applyAlignment="1"/>
    <xf numFmtId="0" fontId="16" fillId="0" borderId="17" xfId="0" applyFont="1" applyFill="1" applyBorder="1" applyAlignment="1" applyProtection="1">
      <alignment horizontal="center"/>
    </xf>
    <xf numFmtId="0" fontId="16" fillId="0" borderId="3" xfId="0" applyFont="1" applyFill="1" applyBorder="1" applyAlignment="1" applyProtection="1">
      <alignment horizontal="center"/>
    </xf>
    <xf numFmtId="0" fontId="16" fillId="0" borderId="20" xfId="0" applyFont="1" applyFill="1" applyBorder="1" applyAlignment="1" applyProtection="1">
      <alignment horizontal="center"/>
    </xf>
    <xf numFmtId="0" fontId="10" fillId="0" borderId="4" xfId="0" applyFont="1" applyFill="1" applyBorder="1" applyAlignment="1" applyProtection="1">
      <protection locked="0"/>
    </xf>
    <xf numFmtId="0" fontId="10" fillId="0" borderId="18" xfId="0" applyFont="1" applyFill="1" applyBorder="1" applyAlignment="1" applyProtection="1">
      <protection locked="0"/>
    </xf>
    <xf numFmtId="0" fontId="10" fillId="0" borderId="1" xfId="0" applyFont="1" applyFill="1" applyBorder="1" applyAlignment="1" applyProtection="1">
      <protection locked="0"/>
    </xf>
    <xf numFmtId="0" fontId="10" fillId="0" borderId="22" xfId="0" applyFont="1" applyFill="1" applyBorder="1" applyAlignment="1" applyProtection="1">
      <protection locked="0"/>
    </xf>
    <xf numFmtId="0" fontId="16" fillId="10" borderId="39" xfId="0" applyFont="1" applyFill="1" applyBorder="1" applyAlignment="1" applyProtection="1">
      <alignment horizontal="center"/>
    </xf>
    <xf numFmtId="0" fontId="16" fillId="10" borderId="52" xfId="0" applyFont="1" applyFill="1" applyBorder="1" applyAlignment="1" applyProtection="1">
      <alignment horizontal="center"/>
    </xf>
    <xf numFmtId="0" fontId="16" fillId="10" borderId="24" xfId="0" applyFont="1" applyFill="1" applyBorder="1" applyAlignment="1" applyProtection="1">
      <alignment horizontal="center"/>
    </xf>
    <xf numFmtId="0" fontId="16" fillId="3" borderId="69" xfId="0" applyFont="1" applyFill="1" applyBorder="1" applyAlignment="1" applyProtection="1">
      <alignment horizontal="center" vertical="center" wrapText="1"/>
    </xf>
    <xf numFmtId="0" fontId="16" fillId="3" borderId="52" xfId="0" applyFont="1" applyFill="1" applyBorder="1" applyAlignment="1" applyProtection="1">
      <alignment horizontal="center" vertical="center" wrapText="1"/>
    </xf>
    <xf numFmtId="0" fontId="16" fillId="3" borderId="24" xfId="0" applyFont="1" applyFill="1" applyBorder="1" applyAlignment="1" applyProtection="1">
      <alignment horizontal="center" vertical="center" wrapText="1"/>
    </xf>
    <xf numFmtId="0" fontId="16" fillId="3" borderId="23" xfId="0" applyFont="1" applyFill="1" applyBorder="1" applyAlignment="1" applyProtection="1">
      <alignment vertical="center"/>
    </xf>
    <xf numFmtId="0" fontId="16" fillId="3" borderId="13" xfId="0" applyFont="1" applyFill="1" applyBorder="1" applyAlignment="1" applyProtection="1">
      <alignment vertical="center"/>
    </xf>
    <xf numFmtId="0" fontId="16" fillId="3" borderId="65" xfId="0" applyFont="1" applyFill="1" applyBorder="1" applyAlignment="1" applyProtection="1">
      <alignment vertical="center"/>
    </xf>
    <xf numFmtId="0" fontId="16" fillId="3" borderId="59" xfId="0" applyFont="1" applyFill="1" applyBorder="1" applyAlignment="1" applyProtection="1">
      <alignment vertical="center"/>
    </xf>
    <xf numFmtId="0" fontId="16" fillId="3" borderId="73" xfId="0" applyFont="1" applyFill="1" applyBorder="1" applyAlignment="1" applyProtection="1">
      <alignment vertical="center"/>
    </xf>
    <xf numFmtId="0" fontId="16" fillId="3" borderId="84" xfId="0" applyFont="1" applyFill="1" applyBorder="1" applyAlignment="1" applyProtection="1">
      <alignment vertical="center"/>
    </xf>
    <xf numFmtId="0" fontId="16" fillId="0" borderId="2" xfId="0" applyFont="1" applyFill="1" applyBorder="1" applyAlignment="1"/>
    <xf numFmtId="0" fontId="16" fillId="0" borderId="3" xfId="0" applyFont="1" applyFill="1" applyBorder="1" applyAlignment="1"/>
    <xf numFmtId="0" fontId="7" fillId="10" borderId="35" xfId="0" applyFont="1" applyFill="1" applyBorder="1" applyAlignment="1" applyProtection="1">
      <alignment horizontal="center"/>
    </xf>
    <xf numFmtId="0" fontId="7" fillId="10" borderId="40" xfId="0" applyFont="1" applyFill="1" applyBorder="1" applyAlignment="1" applyProtection="1">
      <alignment horizontal="center"/>
    </xf>
    <xf numFmtId="0" fontId="7" fillId="10" borderId="41" xfId="0" applyFont="1" applyFill="1" applyBorder="1" applyAlignment="1" applyProtection="1">
      <alignment horizontal="center"/>
    </xf>
    <xf numFmtId="0" fontId="9" fillId="3" borderId="35" xfId="0" applyFont="1" applyFill="1" applyBorder="1" applyAlignment="1">
      <alignment horizontal="left" vertical="top" wrapText="1"/>
    </xf>
    <xf numFmtId="0" fontId="9" fillId="3" borderId="40" xfId="0" applyFont="1" applyFill="1" applyBorder="1" applyAlignment="1">
      <alignment horizontal="left" vertical="top"/>
    </xf>
    <xf numFmtId="0" fontId="9" fillId="3" borderId="41" xfId="0" applyFont="1" applyFill="1" applyBorder="1" applyAlignment="1">
      <alignment horizontal="left" vertical="top"/>
    </xf>
    <xf numFmtId="0" fontId="9" fillId="3" borderId="7" xfId="0" applyFont="1" applyFill="1" applyBorder="1" applyAlignment="1">
      <alignment horizontal="left" vertical="top"/>
    </xf>
    <xf numFmtId="0" fontId="9" fillId="3" borderId="0" xfId="0" applyFont="1" applyFill="1" applyAlignment="1">
      <alignment horizontal="left" vertical="top"/>
    </xf>
    <xf numFmtId="0" fontId="9" fillId="3" borderId="50" xfId="0" applyFont="1" applyFill="1" applyBorder="1" applyAlignment="1">
      <alignment horizontal="left" vertical="top"/>
    </xf>
    <xf numFmtId="0" fontId="9" fillId="3" borderId="14" xfId="0" applyFont="1" applyFill="1" applyBorder="1" applyAlignment="1">
      <alignment horizontal="left" vertical="top"/>
    </xf>
    <xf numFmtId="0" fontId="9" fillId="3" borderId="11" xfId="0" applyFont="1" applyFill="1" applyBorder="1" applyAlignment="1">
      <alignment horizontal="left" vertical="top"/>
    </xf>
    <xf numFmtId="0" fontId="9" fillId="3" borderId="51" xfId="0" applyFont="1" applyFill="1" applyBorder="1" applyAlignment="1">
      <alignment horizontal="left" vertical="top"/>
    </xf>
    <xf numFmtId="0" fontId="19" fillId="14" borderId="39" xfId="0" applyFont="1" applyFill="1" applyBorder="1" applyAlignment="1" applyProtection="1">
      <alignment horizontal="center" vertical="center"/>
    </xf>
    <xf numFmtId="0" fontId="19" fillId="14" borderId="52" xfId="0" applyFont="1" applyFill="1" applyBorder="1" applyAlignment="1" applyProtection="1">
      <alignment horizontal="center" vertical="center"/>
    </xf>
    <xf numFmtId="0" fontId="19" fillId="14" borderId="24" xfId="0" applyFont="1" applyFill="1" applyBorder="1" applyAlignment="1" applyProtection="1">
      <alignment horizontal="center" vertical="center"/>
    </xf>
    <xf numFmtId="0" fontId="47" fillId="14" borderId="39" xfId="0" applyFont="1" applyFill="1" applyBorder="1" applyAlignment="1" applyProtection="1">
      <alignment horizontal="center"/>
    </xf>
    <xf numFmtId="0" fontId="47" fillId="14" borderId="52" xfId="0" applyFont="1" applyFill="1" applyBorder="1" applyAlignment="1" applyProtection="1">
      <alignment horizontal="center"/>
    </xf>
    <xf numFmtId="0" fontId="47" fillId="14" borderId="24" xfId="0" applyFont="1" applyFill="1" applyBorder="1" applyAlignment="1" applyProtection="1">
      <alignment horizontal="center"/>
    </xf>
    <xf numFmtId="0" fontId="7" fillId="3" borderId="14" xfId="0" applyFont="1" applyFill="1" applyBorder="1" applyAlignment="1" applyProtection="1">
      <alignment horizontal="center" wrapText="1"/>
    </xf>
    <xf numFmtId="0" fontId="7" fillId="3" borderId="11" xfId="0" applyFont="1" applyFill="1" applyBorder="1" applyAlignment="1" applyProtection="1">
      <alignment horizontal="center" wrapText="1"/>
    </xf>
    <xf numFmtId="0" fontId="7" fillId="3" borderId="51" xfId="0" applyFont="1" applyFill="1" applyBorder="1" applyAlignment="1" applyProtection="1">
      <alignment horizontal="center" wrapText="1"/>
    </xf>
    <xf numFmtId="0" fontId="16" fillId="3" borderId="62"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50" xfId="0" applyFont="1" applyFill="1" applyBorder="1" applyAlignment="1" applyProtection="1">
      <alignment horizontal="center" vertical="center" wrapText="1"/>
    </xf>
    <xf numFmtId="0" fontId="16" fillId="3" borderId="82" xfId="0" applyFont="1" applyFill="1" applyBorder="1" applyAlignment="1" applyProtection="1">
      <alignment horizontal="center" vertical="center" wrapText="1"/>
    </xf>
    <xf numFmtId="0" fontId="73" fillId="0" borderId="35" xfId="0" applyFont="1" applyFill="1" applyBorder="1" applyAlignment="1" applyProtection="1">
      <alignment horizontal="center" vertical="center" wrapText="1"/>
    </xf>
    <xf numFmtId="0" fontId="73" fillId="0" borderId="40" xfId="0" applyFont="1" applyFill="1" applyBorder="1" applyAlignment="1" applyProtection="1">
      <alignment horizontal="center" vertical="center" wrapText="1"/>
    </xf>
    <xf numFmtId="0" fontId="73" fillId="0" borderId="41" xfId="0" applyFont="1" applyFill="1" applyBorder="1" applyAlignment="1" applyProtection="1">
      <alignment horizontal="center" vertical="center" wrapText="1"/>
    </xf>
    <xf numFmtId="0" fontId="73" fillId="0" borderId="7" xfId="0" applyFont="1" applyFill="1" applyBorder="1" applyAlignment="1" applyProtection="1">
      <alignment horizontal="center" vertical="center" wrapText="1"/>
    </xf>
    <xf numFmtId="0" fontId="73" fillId="0" borderId="0" xfId="0" applyFont="1" applyFill="1" applyBorder="1" applyAlignment="1" applyProtection="1">
      <alignment horizontal="center" vertical="center" wrapText="1"/>
    </xf>
    <xf numFmtId="0" fontId="73" fillId="0" borderId="50" xfId="0" applyFont="1" applyFill="1" applyBorder="1" applyAlignment="1" applyProtection="1">
      <alignment horizontal="center" vertical="center" wrapText="1"/>
    </xf>
    <xf numFmtId="0" fontId="41" fillId="0" borderId="14" xfId="14" applyFill="1" applyBorder="1" applyAlignment="1" applyProtection="1">
      <alignment horizontal="center" vertical="center" wrapText="1"/>
    </xf>
    <xf numFmtId="0" fontId="41" fillId="0" borderId="11" xfId="14" applyFill="1" applyBorder="1" applyAlignment="1" applyProtection="1">
      <alignment horizontal="center" vertical="center" wrapText="1"/>
    </xf>
    <xf numFmtId="0" fontId="41" fillId="0" borderId="51" xfId="14" applyFill="1" applyBorder="1" applyAlignment="1" applyProtection="1">
      <alignment horizontal="center" vertical="center" wrapText="1"/>
    </xf>
    <xf numFmtId="1" fontId="29" fillId="9" borderId="8" xfId="0" applyNumberFormat="1" applyFont="1" applyFill="1" applyBorder="1" applyAlignment="1" applyProtection="1">
      <alignment horizontal="center" vertical="center" shrinkToFit="1"/>
      <protection locked="0"/>
    </xf>
    <xf numFmtId="1" fontId="29" fillId="9" borderId="4" xfId="0" applyNumberFormat="1" applyFont="1" applyFill="1" applyBorder="1" applyAlignment="1" applyProtection="1">
      <alignment horizontal="center" vertical="center" shrinkToFit="1"/>
      <protection locked="0"/>
    </xf>
    <xf numFmtId="1" fontId="29" fillId="9" borderId="18" xfId="0" applyNumberFormat="1" applyFont="1" applyFill="1" applyBorder="1" applyAlignment="1" applyProtection="1">
      <alignment horizontal="center" vertical="center" shrinkToFit="1"/>
      <protection locked="0"/>
    </xf>
    <xf numFmtId="0" fontId="6" fillId="6" borderId="40" xfId="9" applyFont="1" applyFill="1" applyBorder="1" applyAlignment="1" applyProtection="1">
      <alignment horizontal="center" vertical="center"/>
    </xf>
    <xf numFmtId="0" fontId="6" fillId="6" borderId="41" xfId="9" applyFont="1" applyFill="1" applyBorder="1" applyAlignment="1" applyProtection="1">
      <alignment horizontal="center" vertical="center"/>
    </xf>
    <xf numFmtId="0" fontId="6" fillId="6" borderId="30" xfId="9" applyFont="1" applyFill="1" applyBorder="1" applyAlignment="1" applyProtection="1">
      <alignment horizontal="center" vertical="center"/>
    </xf>
    <xf numFmtId="0" fontId="6" fillId="6" borderId="27" xfId="9" applyFont="1" applyFill="1" applyBorder="1" applyAlignment="1" applyProtection="1">
      <alignment horizontal="center" vertical="center"/>
    </xf>
    <xf numFmtId="0" fontId="6" fillId="6" borderId="43" xfId="9" applyFont="1" applyFill="1" applyBorder="1" applyAlignment="1" applyProtection="1">
      <alignment horizontal="center" vertical="center"/>
    </xf>
    <xf numFmtId="0" fontId="6" fillId="6" borderId="31" xfId="9" applyFont="1" applyFill="1" applyBorder="1" applyAlignment="1" applyProtection="1">
      <alignment horizontal="center" vertical="center"/>
    </xf>
    <xf numFmtId="0" fontId="6" fillId="6" borderId="45" xfId="9" applyFont="1" applyFill="1" applyBorder="1" applyAlignment="1" applyProtection="1">
      <alignment horizontal="center" vertical="center"/>
    </xf>
    <xf numFmtId="0" fontId="6" fillId="6" borderId="77" xfId="9" applyFont="1" applyFill="1" applyBorder="1" applyAlignment="1" applyProtection="1">
      <alignment horizontal="center" vertical="center"/>
    </xf>
    <xf numFmtId="0" fontId="24" fillId="6" borderId="31" xfId="9" applyFont="1" applyFill="1" applyBorder="1" applyAlignment="1" applyProtection="1">
      <alignment horizontal="center" vertical="center" wrapText="1"/>
    </xf>
    <xf numFmtId="0" fontId="24" fillId="6" borderId="45" xfId="9" applyFont="1" applyFill="1" applyBorder="1" applyAlignment="1" applyProtection="1">
      <alignment horizontal="center" vertical="center" wrapText="1"/>
    </xf>
    <xf numFmtId="0" fontId="24" fillId="6" borderId="77" xfId="9" applyFont="1" applyFill="1" applyBorder="1" applyAlignment="1" applyProtection="1">
      <alignment horizontal="center" vertical="center" wrapText="1"/>
    </xf>
    <xf numFmtId="1" fontId="29" fillId="9" borderId="9" xfId="0" applyNumberFormat="1" applyFont="1" applyFill="1" applyBorder="1" applyAlignment="1" applyProtection="1">
      <alignment horizontal="center" vertical="center" shrinkToFit="1"/>
      <protection locked="0"/>
    </xf>
    <xf numFmtId="1" fontId="29" fillId="9" borderId="1" xfId="0" applyNumberFormat="1" applyFont="1" applyFill="1" applyBorder="1" applyAlignment="1" applyProtection="1">
      <alignment horizontal="center" vertical="center" shrinkToFit="1"/>
      <protection locked="0"/>
    </xf>
    <xf numFmtId="1" fontId="29" fillId="9" borderId="22" xfId="0" applyNumberFormat="1" applyFont="1" applyFill="1" applyBorder="1" applyAlignment="1" applyProtection="1">
      <alignment horizontal="center" vertical="center" shrinkToFit="1"/>
      <protection locked="0"/>
    </xf>
    <xf numFmtId="0" fontId="24" fillId="6" borderId="35" xfId="9" applyFont="1" applyFill="1" applyBorder="1" applyAlignment="1" applyProtection="1">
      <alignment horizontal="left"/>
    </xf>
    <xf numFmtId="0" fontId="24" fillId="6" borderId="40" xfId="9" applyFont="1" applyFill="1" applyBorder="1" applyAlignment="1" applyProtection="1">
      <alignment horizontal="left"/>
    </xf>
    <xf numFmtId="0" fontId="6" fillId="6" borderId="66" xfId="9" applyFont="1" applyFill="1" applyBorder="1" applyAlignment="1" applyProtection="1">
      <alignment horizontal="center"/>
    </xf>
    <xf numFmtId="0" fontId="23" fillId="6" borderId="31" xfId="0" applyFont="1" applyFill="1" applyBorder="1" applyAlignment="1" applyProtection="1">
      <alignment horizontal="center" vertical="center" wrapText="1"/>
    </xf>
    <xf numFmtId="0" fontId="23" fillId="6" borderId="45" xfId="0" applyFont="1" applyFill="1" applyBorder="1" applyAlignment="1" applyProtection="1">
      <alignment horizontal="center" vertical="center" wrapText="1"/>
    </xf>
    <xf numFmtId="0" fontId="23" fillId="6" borderId="77" xfId="0" applyFont="1" applyFill="1" applyBorder="1" applyAlignment="1" applyProtection="1">
      <alignment horizontal="center" vertical="center" wrapText="1"/>
    </xf>
    <xf numFmtId="0" fontId="6" fillId="6" borderId="35" xfId="9" applyFont="1" applyFill="1" applyBorder="1" applyAlignment="1" applyProtection="1">
      <alignment horizontal="center" vertical="center"/>
    </xf>
    <xf numFmtId="0" fontId="6" fillId="6" borderId="14" xfId="9" applyFont="1" applyFill="1" applyBorder="1" applyAlignment="1" applyProtection="1">
      <alignment horizontal="center" vertical="center"/>
    </xf>
    <xf numFmtId="0" fontId="6" fillId="6" borderId="11" xfId="9" applyFont="1" applyFill="1" applyBorder="1" applyAlignment="1" applyProtection="1">
      <alignment horizontal="center" vertical="center"/>
    </xf>
    <xf numFmtId="0" fontId="6" fillId="6" borderId="51" xfId="9" applyFont="1" applyFill="1" applyBorder="1" applyAlignment="1" applyProtection="1">
      <alignment horizontal="center" vertical="center"/>
    </xf>
    <xf numFmtId="169" fontId="6" fillId="0" borderId="39" xfId="9" applyNumberFormat="1" applyFont="1" applyFill="1" applyBorder="1" applyAlignment="1" applyProtection="1">
      <alignment horizontal="center" shrinkToFit="1"/>
      <protection locked="0"/>
    </xf>
    <xf numFmtId="169" fontId="6" fillId="0" borderId="52" xfId="9" applyNumberFormat="1" applyFont="1" applyFill="1" applyBorder="1" applyAlignment="1" applyProtection="1">
      <alignment horizontal="center" shrinkToFit="1"/>
      <protection locked="0"/>
    </xf>
    <xf numFmtId="0" fontId="10" fillId="2" borderId="0" xfId="0" applyFont="1" applyFill="1" applyAlignment="1" applyProtection="1">
      <alignment horizontal="center"/>
    </xf>
    <xf numFmtId="0" fontId="16" fillId="3" borderId="7" xfId="0" applyFont="1" applyFill="1" applyBorder="1" applyAlignment="1" applyProtection="1">
      <alignment horizontal="left" vertical="center"/>
    </xf>
    <xf numFmtId="0" fontId="16" fillId="3" borderId="0" xfId="0" applyFont="1" applyFill="1" applyBorder="1" applyAlignment="1" applyProtection="1">
      <alignment horizontal="left" vertical="center"/>
    </xf>
    <xf numFmtId="0" fontId="16" fillId="0" borderId="63" xfId="0" applyFont="1" applyFill="1" applyBorder="1" applyAlignment="1" applyProtection="1">
      <alignment horizontal="center"/>
    </xf>
    <xf numFmtId="0" fontId="19" fillId="14" borderId="39" xfId="0" applyFont="1" applyFill="1" applyBorder="1" applyAlignment="1" applyProtection="1">
      <alignment horizontal="left" vertical="center"/>
    </xf>
    <xf numFmtId="0" fontId="19" fillId="14" borderId="52" xfId="0" applyFont="1" applyFill="1" applyBorder="1" applyAlignment="1" applyProtection="1">
      <alignment horizontal="left" vertical="center"/>
    </xf>
    <xf numFmtId="49" fontId="6" fillId="3" borderId="30" xfId="9" applyNumberFormat="1" applyFont="1" applyFill="1" applyBorder="1" applyAlignment="1" applyProtection="1"/>
    <xf numFmtId="49" fontId="6" fillId="3" borderId="27" xfId="9" applyNumberFormat="1" applyFont="1" applyFill="1" applyBorder="1" applyAlignment="1" applyProtection="1"/>
    <xf numFmtId="49" fontId="6" fillId="3" borderId="29" xfId="9" applyNumberFormat="1" applyFont="1" applyFill="1" applyBorder="1" applyAlignment="1" applyProtection="1"/>
    <xf numFmtId="49" fontId="6" fillId="3" borderId="23" xfId="0" applyNumberFormat="1" applyFont="1" applyFill="1" applyBorder="1" applyAlignment="1" applyProtection="1"/>
    <xf numFmtId="49" fontId="6" fillId="3" borderId="13" xfId="0" applyNumberFormat="1" applyFont="1" applyFill="1" applyBorder="1" applyAlignment="1" applyProtection="1"/>
    <xf numFmtId="49" fontId="6" fillId="3" borderId="6" xfId="0" applyNumberFormat="1" applyFont="1" applyFill="1" applyBorder="1" applyAlignment="1" applyProtection="1"/>
    <xf numFmtId="0" fontId="61" fillId="2" borderId="0" xfId="0" applyFont="1" applyFill="1" applyAlignment="1" applyProtection="1">
      <alignment horizontal="center"/>
    </xf>
    <xf numFmtId="0" fontId="8" fillId="3" borderId="45" xfId="0" applyFont="1" applyFill="1" applyBorder="1" applyAlignment="1" applyProtection="1">
      <alignment horizontal="center" vertical="center" wrapText="1"/>
    </xf>
    <xf numFmtId="0" fontId="8" fillId="3" borderId="77" xfId="0" applyFont="1" applyFill="1" applyBorder="1" applyAlignment="1" applyProtection="1">
      <alignment horizontal="center" vertical="center" wrapText="1"/>
    </xf>
    <xf numFmtId="0" fontId="8" fillId="3" borderId="87" xfId="0" applyFont="1" applyFill="1" applyBorder="1" applyAlignment="1" applyProtection="1">
      <alignment horizontal="center" vertical="center" wrapText="1"/>
    </xf>
    <xf numFmtId="0" fontId="8" fillId="3" borderId="75" xfId="0" applyFont="1" applyFill="1" applyBorder="1" applyAlignment="1" applyProtection="1">
      <alignment horizontal="center" vertical="center" wrapText="1"/>
    </xf>
    <xf numFmtId="0" fontId="6" fillId="3" borderId="86" xfId="9" applyFont="1" applyFill="1" applyBorder="1" applyAlignment="1" applyProtection="1">
      <alignment horizontal="center" vertical="center" wrapText="1"/>
    </xf>
    <xf numFmtId="0" fontId="6" fillId="3" borderId="74" xfId="9" applyFont="1" applyFill="1" applyBorder="1" applyAlignment="1" applyProtection="1">
      <alignment horizontal="center" vertical="center" wrapText="1"/>
    </xf>
    <xf numFmtId="0" fontId="6" fillId="6" borderId="58" xfId="9" applyFont="1" applyFill="1" applyBorder="1" applyAlignment="1" applyProtection="1">
      <alignment horizontal="left"/>
    </xf>
    <xf numFmtId="0" fontId="6" fillId="6" borderId="15" xfId="9" applyFont="1" applyFill="1" applyBorder="1" applyAlignment="1" applyProtection="1">
      <alignment horizontal="left"/>
    </xf>
    <xf numFmtId="0" fontId="8" fillId="3" borderId="35" xfId="0" applyFont="1" applyFill="1" applyBorder="1" applyAlignment="1" applyProtection="1">
      <alignment horizontal="center" vertical="center" wrapText="1" shrinkToFit="1"/>
    </xf>
    <xf numFmtId="0" fontId="8" fillId="3" borderId="7" xfId="0" applyFont="1" applyFill="1" applyBorder="1" applyAlignment="1" applyProtection="1">
      <alignment horizontal="center" vertical="center" wrapText="1" shrinkToFit="1"/>
    </xf>
    <xf numFmtId="0" fontId="8" fillId="3" borderId="14" xfId="0" applyFont="1" applyFill="1" applyBorder="1" applyAlignment="1" applyProtection="1">
      <alignment horizontal="center" vertical="center" wrapText="1" shrinkToFit="1"/>
    </xf>
    <xf numFmtId="0" fontId="6" fillId="6" borderId="6" xfId="9" applyFont="1" applyFill="1" applyBorder="1" applyAlignment="1" applyProtection="1">
      <alignment horizontal="center" vertical="center"/>
    </xf>
    <xf numFmtId="0" fontId="6" fillId="6" borderId="4" xfId="9" applyFont="1" applyFill="1" applyBorder="1" applyAlignment="1" applyProtection="1">
      <alignment horizontal="center" vertical="center"/>
    </xf>
    <xf numFmtId="0" fontId="6" fillId="6" borderId="21" xfId="9" applyFont="1" applyFill="1" applyBorder="1" applyAlignment="1" applyProtection="1">
      <alignment horizontal="center" vertical="center"/>
    </xf>
    <xf numFmtId="0" fontId="16" fillId="9" borderId="59" xfId="0" applyFont="1" applyFill="1" applyBorder="1" applyAlignment="1" applyProtection="1">
      <alignment horizontal="center" vertical="center" wrapText="1"/>
    </xf>
    <xf numFmtId="0" fontId="16" fillId="9" borderId="73" xfId="0" applyFont="1" applyFill="1" applyBorder="1" applyAlignment="1" applyProtection="1">
      <alignment horizontal="center" vertical="center" wrapText="1"/>
    </xf>
    <xf numFmtId="0" fontId="16" fillId="9" borderId="72" xfId="0" applyFont="1" applyFill="1" applyBorder="1" applyAlignment="1" applyProtection="1">
      <alignment horizontal="center" vertical="center" wrapText="1"/>
    </xf>
    <xf numFmtId="1" fontId="29" fillId="9" borderId="2" xfId="0" applyNumberFormat="1" applyFont="1" applyFill="1" applyBorder="1" applyAlignment="1" applyProtection="1">
      <alignment horizontal="center" vertical="center" shrinkToFit="1"/>
      <protection locked="0"/>
    </xf>
    <xf numFmtId="1" fontId="29" fillId="9" borderId="3" xfId="0" applyNumberFormat="1" applyFont="1" applyFill="1" applyBorder="1" applyAlignment="1" applyProtection="1">
      <alignment horizontal="center" vertical="center" shrinkToFit="1"/>
      <protection locked="0"/>
    </xf>
    <xf numFmtId="1" fontId="29" fillId="9" borderId="20" xfId="0" applyNumberFormat="1" applyFont="1" applyFill="1" applyBorder="1" applyAlignment="1" applyProtection="1">
      <alignment horizontal="center" vertical="center" shrinkToFit="1"/>
      <protection locked="0"/>
    </xf>
    <xf numFmtId="0" fontId="27" fillId="8" borderId="12" xfId="0" applyFont="1" applyFill="1" applyBorder="1" applyAlignment="1" applyProtection="1">
      <alignment horizontal="center" vertical="center" wrapText="1"/>
    </xf>
    <xf numFmtId="0" fontId="27" fillId="8" borderId="10" xfId="0" applyFont="1" applyFill="1" applyBorder="1" applyAlignment="1" applyProtection="1">
      <alignment horizontal="center" vertical="center" wrapText="1"/>
    </xf>
    <xf numFmtId="0" fontId="27" fillId="8" borderId="21" xfId="0" applyFont="1" applyFill="1" applyBorder="1" applyAlignment="1" applyProtection="1">
      <alignment horizontal="center" vertical="center" wrapText="1"/>
    </xf>
    <xf numFmtId="0" fontId="27" fillId="8" borderId="8" xfId="0" applyFont="1" applyFill="1" applyBorder="1" applyAlignment="1" applyProtection="1">
      <alignment horizontal="center" vertical="center" wrapText="1"/>
    </xf>
    <xf numFmtId="0" fontId="27" fillId="8" borderId="4" xfId="0" applyFont="1" applyFill="1" applyBorder="1" applyAlignment="1" applyProtection="1">
      <alignment horizontal="center" vertical="center" wrapText="1"/>
    </xf>
    <xf numFmtId="0" fontId="27" fillId="8" borderId="18" xfId="0" applyFont="1" applyFill="1" applyBorder="1" applyAlignment="1" applyProtection="1">
      <alignment horizontal="center" vertical="center" wrapText="1"/>
    </xf>
    <xf numFmtId="0" fontId="7" fillId="6" borderId="53" xfId="0" applyFont="1" applyFill="1" applyBorder="1" applyAlignment="1" applyProtection="1">
      <alignment horizontal="center"/>
    </xf>
    <xf numFmtId="0" fontId="1" fillId="0" borderId="64" xfId="0" applyFont="1" applyFill="1" applyBorder="1" applyAlignment="1" applyProtection="1">
      <alignment horizontal="center" shrinkToFit="1"/>
      <protection locked="0"/>
    </xf>
    <xf numFmtId="0" fontId="1" fillId="0" borderId="52" xfId="0" applyFont="1" applyFill="1" applyBorder="1" applyAlignment="1" applyProtection="1">
      <alignment horizontal="center" shrinkToFit="1"/>
      <protection locked="0"/>
    </xf>
    <xf numFmtId="0" fontId="1" fillId="0" borderId="24" xfId="0" applyFont="1" applyFill="1" applyBorder="1" applyAlignment="1" applyProtection="1">
      <alignment horizontal="center" shrinkToFit="1"/>
      <protection locked="0"/>
    </xf>
    <xf numFmtId="0" fontId="29" fillId="10" borderId="28" xfId="0" applyFont="1" applyFill="1" applyBorder="1" applyAlignment="1" applyProtection="1">
      <alignment horizontal="left" vertical="center"/>
    </xf>
    <xf numFmtId="0" fontId="29" fillId="10" borderId="53" xfId="0" applyFont="1" applyFill="1" applyBorder="1" applyAlignment="1" applyProtection="1">
      <alignment horizontal="left" vertical="center"/>
    </xf>
    <xf numFmtId="0" fontId="29" fillId="10" borderId="54" xfId="0" applyFont="1" applyFill="1" applyBorder="1" applyAlignment="1" applyProtection="1">
      <alignment horizontal="left" vertical="center"/>
    </xf>
    <xf numFmtId="0" fontId="9" fillId="0" borderId="13" xfId="0" applyNumberFormat="1" applyFont="1" applyFill="1" applyBorder="1" applyAlignment="1" applyProtection="1">
      <protection locked="0"/>
    </xf>
    <xf numFmtId="0" fontId="4" fillId="0" borderId="26" xfId="0" applyNumberFormat="1" applyFont="1" applyFill="1" applyBorder="1" applyAlignment="1" applyProtection="1">
      <protection locked="0"/>
    </xf>
    <xf numFmtId="0" fontId="4" fillId="0" borderId="27" xfId="0" applyNumberFormat="1" applyFont="1" applyFill="1" applyBorder="1" applyAlignment="1" applyProtection="1">
      <protection locked="0"/>
    </xf>
    <xf numFmtId="0" fontId="4" fillId="0" borderId="29" xfId="0" applyNumberFormat="1" applyFont="1" applyFill="1" applyBorder="1" applyAlignment="1" applyProtection="1">
      <protection locked="0"/>
    </xf>
    <xf numFmtId="1" fontId="4" fillId="0" borderId="5" xfId="0" applyNumberFormat="1" applyFont="1" applyFill="1" applyBorder="1" applyAlignment="1" applyProtection="1">
      <protection locked="0"/>
    </xf>
    <xf numFmtId="1" fontId="4" fillId="0" borderId="13" xfId="0" applyNumberFormat="1" applyFont="1" applyFill="1" applyBorder="1" applyAlignment="1" applyProtection="1">
      <protection locked="0"/>
    </xf>
    <xf numFmtId="1" fontId="4" fillId="0" borderId="6" xfId="0" applyNumberFormat="1" applyFont="1" applyFill="1" applyBorder="1" applyAlignment="1" applyProtection="1">
      <protection locked="0"/>
    </xf>
    <xf numFmtId="0" fontId="4" fillId="0" borderId="26" xfId="0" applyNumberFormat="1" applyFont="1" applyFill="1" applyBorder="1" applyAlignment="1" applyProtection="1">
      <alignment horizontal="center" vertical="center"/>
      <protection locked="0"/>
    </xf>
    <xf numFmtId="0" fontId="4" fillId="0" borderId="27" xfId="0" applyNumberFormat="1" applyFont="1" applyFill="1" applyBorder="1" applyAlignment="1" applyProtection="1">
      <alignment horizontal="center" vertical="center"/>
      <protection locked="0"/>
    </xf>
    <xf numFmtId="0" fontId="4" fillId="0" borderId="43" xfId="0" applyNumberFormat="1" applyFont="1" applyFill="1" applyBorder="1" applyAlignment="1" applyProtection="1">
      <alignment horizontal="center" vertical="center"/>
      <protection locked="0"/>
    </xf>
    <xf numFmtId="0" fontId="7" fillId="3" borderId="53" xfId="0" applyFont="1" applyFill="1" applyBorder="1" applyAlignment="1" applyProtection="1">
      <alignment horizontal="center"/>
    </xf>
    <xf numFmtId="49" fontId="6" fillId="3" borderId="23" xfId="0" applyNumberFormat="1" applyFont="1" applyFill="1" applyBorder="1" applyAlignment="1" applyProtection="1">
      <alignment vertical="center"/>
    </xf>
    <xf numFmtId="49" fontId="6" fillId="3" borderId="13" xfId="0" applyNumberFormat="1" applyFont="1" applyFill="1" applyBorder="1" applyAlignment="1" applyProtection="1">
      <alignment vertical="center"/>
    </xf>
    <xf numFmtId="49" fontId="6" fillId="3" borderId="6" xfId="0" applyNumberFormat="1" applyFont="1" applyFill="1" applyBorder="1" applyAlignment="1" applyProtection="1">
      <alignment vertical="center"/>
    </xf>
    <xf numFmtId="49" fontId="10" fillId="0" borderId="25" xfId="0" applyNumberFormat="1" applyFont="1" applyFill="1" applyBorder="1" applyAlignment="1" applyProtection="1">
      <alignment horizontal="center"/>
      <protection locked="0"/>
    </xf>
    <xf numFmtId="49" fontId="10" fillId="0" borderId="15" xfId="0" applyNumberFormat="1" applyFont="1" applyFill="1" applyBorder="1" applyAlignment="1" applyProtection="1">
      <alignment horizontal="center"/>
      <protection locked="0"/>
    </xf>
    <xf numFmtId="49" fontId="10" fillId="0" borderId="16" xfId="0" applyNumberFormat="1" applyFont="1" applyFill="1" applyBorder="1" applyAlignment="1" applyProtection="1">
      <alignment horizontal="center"/>
      <protection locked="0"/>
    </xf>
    <xf numFmtId="49" fontId="10" fillId="0" borderId="32" xfId="0" applyNumberFormat="1" applyFont="1" applyFill="1" applyBorder="1" applyAlignment="1" applyProtection="1">
      <alignment horizontal="center"/>
      <protection locked="0"/>
    </xf>
    <xf numFmtId="49" fontId="10" fillId="0" borderId="0" xfId="0" applyNumberFormat="1" applyFont="1" applyFill="1" applyBorder="1" applyAlignment="1" applyProtection="1">
      <alignment horizontal="center"/>
      <protection locked="0"/>
    </xf>
    <xf numFmtId="49" fontId="10" fillId="0" borderId="34" xfId="0" applyNumberFormat="1" applyFont="1" applyFill="1" applyBorder="1" applyAlignment="1" applyProtection="1">
      <alignment horizontal="center"/>
      <protection locked="0"/>
    </xf>
    <xf numFmtId="0" fontId="47" fillId="10" borderId="39" xfId="9" applyFont="1" applyFill="1" applyBorder="1" applyAlignment="1" applyProtection="1">
      <alignment horizontal="center"/>
    </xf>
    <xf numFmtId="0" fontId="47" fillId="10" borderId="52" xfId="9" applyFont="1" applyFill="1" applyBorder="1" applyAlignment="1" applyProtection="1">
      <alignment horizontal="center"/>
    </xf>
    <xf numFmtId="0" fontId="47" fillId="10" borderId="24" xfId="9" applyFont="1" applyFill="1" applyBorder="1" applyAlignment="1" applyProtection="1">
      <alignment horizontal="center"/>
    </xf>
    <xf numFmtId="0" fontId="8" fillId="6" borderId="35" xfId="0" applyFont="1" applyFill="1" applyBorder="1" applyAlignment="1" applyProtection="1">
      <alignment horizontal="center" vertical="center"/>
    </xf>
    <xf numFmtId="0" fontId="8" fillId="6" borderId="40" xfId="0" applyFont="1" applyFill="1" applyBorder="1" applyAlignment="1" applyProtection="1">
      <alignment horizontal="center" vertical="center"/>
    </xf>
    <xf numFmtId="0" fontId="8" fillId="6" borderId="41" xfId="0" applyFont="1" applyFill="1" applyBorder="1" applyAlignment="1" applyProtection="1">
      <alignment horizontal="center" vertical="center"/>
    </xf>
    <xf numFmtId="0" fontId="8" fillId="6" borderId="30" xfId="0" applyFont="1" applyFill="1" applyBorder="1" applyAlignment="1" applyProtection="1">
      <alignment horizontal="center" vertical="center"/>
    </xf>
    <xf numFmtId="0" fontId="8" fillId="6" borderId="27" xfId="0" applyFont="1" applyFill="1" applyBorder="1" applyAlignment="1" applyProtection="1">
      <alignment horizontal="center" vertical="center"/>
    </xf>
    <xf numFmtId="0" fontId="8" fillId="6" borderId="43" xfId="0" applyFont="1" applyFill="1" applyBorder="1" applyAlignment="1" applyProtection="1">
      <alignment horizontal="center" vertical="center"/>
    </xf>
    <xf numFmtId="0" fontId="8" fillId="3" borderId="30" xfId="0" applyFont="1" applyFill="1" applyBorder="1" applyAlignment="1" applyProtection="1">
      <alignment horizontal="center" vertical="center"/>
    </xf>
    <xf numFmtId="0" fontId="8" fillId="3" borderId="27" xfId="0" applyFont="1" applyFill="1" applyBorder="1" applyAlignment="1" applyProtection="1">
      <alignment horizontal="center" vertical="center"/>
    </xf>
    <xf numFmtId="0" fontId="8" fillId="3" borderId="43" xfId="0" applyFont="1" applyFill="1" applyBorder="1" applyAlignment="1" applyProtection="1">
      <alignment horizontal="center" vertical="center"/>
    </xf>
    <xf numFmtId="0" fontId="24" fillId="10" borderId="31" xfId="0" applyFont="1" applyFill="1" applyBorder="1" applyAlignment="1" applyProtection="1">
      <alignment horizontal="center" vertical="center" wrapText="1"/>
    </xf>
    <xf numFmtId="0" fontId="24" fillId="10" borderId="45" xfId="0" applyFont="1" applyFill="1" applyBorder="1" applyAlignment="1" applyProtection="1">
      <alignment horizontal="center" vertical="center" wrapText="1"/>
    </xf>
    <xf numFmtId="0" fontId="24" fillId="10" borderId="77" xfId="0" applyFont="1" applyFill="1" applyBorder="1" applyAlignment="1" applyProtection="1">
      <alignment horizontal="center" vertical="center" wrapText="1"/>
    </xf>
    <xf numFmtId="0" fontId="41" fillId="0" borderId="5" xfId="14" applyNumberFormat="1" applyFill="1" applyBorder="1" applyAlignment="1" applyProtection="1">
      <alignment horizontal="center"/>
      <protection locked="0"/>
    </xf>
    <xf numFmtId="0" fontId="41" fillId="0" borderId="13" xfId="14" applyNumberFormat="1" applyFill="1" applyBorder="1" applyAlignment="1" applyProtection="1">
      <alignment horizontal="center"/>
      <protection locked="0"/>
    </xf>
    <xf numFmtId="0" fontId="41" fillId="0" borderId="68" xfId="14" applyNumberFormat="1" applyFill="1" applyBorder="1" applyAlignment="1" applyProtection="1">
      <alignment horizontal="center"/>
      <protection locked="0"/>
    </xf>
    <xf numFmtId="49" fontId="10" fillId="0" borderId="25" xfId="0" applyNumberFormat="1" applyFont="1" applyFill="1" applyBorder="1" applyAlignment="1" applyProtection="1">
      <protection locked="0"/>
    </xf>
    <xf numFmtId="49" fontId="10" fillId="0" borderId="15" xfId="0" applyNumberFormat="1" applyFont="1" applyFill="1" applyBorder="1" applyAlignment="1" applyProtection="1">
      <protection locked="0"/>
    </xf>
    <xf numFmtId="49" fontId="10" fillId="0" borderId="16" xfId="0" applyNumberFormat="1" applyFont="1" applyFill="1" applyBorder="1" applyAlignment="1" applyProtection="1">
      <protection locked="0"/>
    </xf>
    <xf numFmtId="0" fontId="1" fillId="0" borderId="5" xfId="0" applyNumberFormat="1" applyFont="1" applyFill="1" applyBorder="1" applyAlignment="1" applyProtection="1">
      <alignment horizontal="center"/>
      <protection locked="0"/>
    </xf>
    <xf numFmtId="0" fontId="1" fillId="0" borderId="13" xfId="0" applyNumberFormat="1" applyFont="1" applyFill="1" applyBorder="1" applyAlignment="1" applyProtection="1">
      <alignment horizontal="center"/>
      <protection locked="0"/>
    </xf>
    <xf numFmtId="0" fontId="1" fillId="0" borderId="6" xfId="0" applyNumberFormat="1" applyFont="1" applyFill="1" applyBorder="1" applyAlignment="1" applyProtection="1">
      <alignment horizontal="center"/>
      <protection locked="0"/>
    </xf>
    <xf numFmtId="49" fontId="1" fillId="0" borderId="5" xfId="0" applyNumberFormat="1" applyFont="1" applyFill="1" applyBorder="1" applyAlignment="1" applyProtection="1">
      <alignment vertical="center"/>
      <protection locked="0"/>
    </xf>
    <xf numFmtId="49" fontId="1" fillId="0" borderId="13" xfId="0" applyNumberFormat="1" applyFont="1" applyFill="1" applyBorder="1" applyAlignment="1" applyProtection="1">
      <alignment vertical="center"/>
      <protection locked="0"/>
    </xf>
    <xf numFmtId="49" fontId="1" fillId="0" borderId="6" xfId="0" applyNumberFormat="1" applyFont="1" applyFill="1" applyBorder="1" applyAlignment="1" applyProtection="1">
      <alignment vertical="center"/>
      <protection locked="0"/>
    </xf>
    <xf numFmtId="49" fontId="4" fillId="0" borderId="13" xfId="0" applyNumberFormat="1" applyFont="1" applyFill="1" applyBorder="1" applyAlignment="1" applyProtection="1">
      <alignment horizontal="center"/>
      <protection locked="0"/>
    </xf>
    <xf numFmtId="49" fontId="4" fillId="0" borderId="6" xfId="0" applyNumberFormat="1" applyFont="1" applyFill="1" applyBorder="1" applyAlignment="1" applyProtection="1">
      <alignment horizontal="center"/>
      <protection locked="0"/>
    </xf>
    <xf numFmtId="0" fontId="43" fillId="6" borderId="31" xfId="0" applyFont="1" applyFill="1" applyBorder="1" applyAlignment="1" applyProtection="1">
      <alignment horizontal="center" vertical="center" wrapText="1"/>
    </xf>
    <xf numFmtId="0" fontId="43" fillId="6" borderId="45" xfId="0" applyFont="1" applyFill="1" applyBorder="1" applyAlignment="1" applyProtection="1">
      <alignment horizontal="center" vertical="center" wrapText="1"/>
    </xf>
    <xf numFmtId="0" fontId="43" fillId="6" borderId="77" xfId="0" applyFont="1" applyFill="1" applyBorder="1" applyAlignment="1" applyProtection="1">
      <alignment horizontal="center" vertical="center" wrapText="1"/>
    </xf>
    <xf numFmtId="0" fontId="8" fillId="3" borderId="7" xfId="0" applyFont="1" applyFill="1" applyBorder="1" applyAlignment="1" applyProtection="1">
      <alignment horizontal="center" vertical="center" wrapText="1"/>
    </xf>
    <xf numFmtId="0" fontId="8" fillId="3" borderId="14" xfId="0" applyFont="1" applyFill="1" applyBorder="1" applyAlignment="1" applyProtection="1">
      <alignment horizontal="center" vertical="center" wrapText="1"/>
    </xf>
    <xf numFmtId="0" fontId="8" fillId="3" borderId="35" xfId="0" applyFont="1" applyFill="1" applyBorder="1" applyAlignment="1" applyProtection="1">
      <alignment horizontal="center" vertical="center"/>
    </xf>
    <xf numFmtId="0" fontId="8" fillId="3" borderId="41" xfId="0" applyFont="1" applyFill="1" applyBorder="1" applyAlignment="1" applyProtection="1">
      <alignment horizontal="center" vertical="center"/>
    </xf>
    <xf numFmtId="0" fontId="8" fillId="3" borderId="14" xfId="0" applyFont="1" applyFill="1" applyBorder="1" applyAlignment="1" applyProtection="1">
      <alignment horizontal="center" vertical="center"/>
    </xf>
    <xf numFmtId="0" fontId="8" fillId="3" borderId="51" xfId="0" applyFont="1" applyFill="1" applyBorder="1" applyAlignment="1" applyProtection="1">
      <alignment horizontal="center" vertical="center"/>
    </xf>
    <xf numFmtId="0" fontId="16" fillId="3" borderId="39" xfId="0" applyFont="1" applyFill="1" applyBorder="1" applyAlignment="1" applyProtection="1">
      <alignment horizontal="left" vertical="center"/>
    </xf>
    <xf numFmtId="0" fontId="16" fillId="3" borderId="52" xfId="0" applyFont="1" applyFill="1" applyBorder="1" applyAlignment="1" applyProtection="1">
      <alignment horizontal="left" vertical="center"/>
    </xf>
    <xf numFmtId="0" fontId="16" fillId="3" borderId="83" xfId="0" applyFont="1" applyFill="1" applyBorder="1" applyAlignment="1" applyProtection="1">
      <alignment horizontal="left" vertical="center"/>
    </xf>
    <xf numFmtId="0" fontId="16" fillId="3" borderId="19" xfId="0" applyFont="1" applyFill="1" applyBorder="1" applyAlignment="1" applyProtection="1">
      <alignment vertical="center"/>
    </xf>
    <xf numFmtId="0" fontId="16" fillId="3" borderId="66" xfId="0" applyFont="1" applyFill="1" applyBorder="1" applyAlignment="1" applyProtection="1">
      <alignment vertical="center"/>
    </xf>
    <xf numFmtId="0" fontId="16" fillId="3" borderId="67" xfId="0" applyFont="1" applyFill="1" applyBorder="1" applyAlignment="1" applyProtection="1">
      <alignment vertical="center"/>
    </xf>
    <xf numFmtId="49" fontId="8" fillId="3" borderId="58" xfId="0" applyNumberFormat="1" applyFont="1" applyFill="1" applyBorder="1" applyAlignment="1" applyProtection="1"/>
    <xf numFmtId="49" fontId="8" fillId="3" borderId="15" xfId="0" applyNumberFormat="1" applyFont="1" applyFill="1" applyBorder="1" applyAlignment="1" applyProtection="1"/>
    <xf numFmtId="49" fontId="8" fillId="3" borderId="16" xfId="0" applyNumberFormat="1" applyFont="1" applyFill="1" applyBorder="1" applyAlignment="1" applyProtection="1"/>
    <xf numFmtId="0" fontId="23" fillId="4" borderId="46" xfId="0" applyFont="1" applyFill="1" applyBorder="1" applyAlignment="1" applyProtection="1">
      <alignment horizontal="center" vertical="center" wrapText="1"/>
    </xf>
    <xf numFmtId="0" fontId="23" fillId="4" borderId="38" xfId="0" applyFont="1" applyFill="1" applyBorder="1" applyAlignment="1" applyProtection="1">
      <alignment horizontal="center" vertical="center" wrapText="1"/>
    </xf>
    <xf numFmtId="0" fontId="1" fillId="0" borderId="52" xfId="0" applyNumberFormat="1" applyFont="1" applyFill="1" applyBorder="1" applyAlignment="1" applyProtection="1">
      <alignment horizontal="center" shrinkToFit="1"/>
      <protection locked="0"/>
    </xf>
    <xf numFmtId="0" fontId="8" fillId="3" borderId="78" xfId="0" applyFont="1" applyFill="1" applyBorder="1" applyAlignment="1" applyProtection="1">
      <alignment horizontal="center" vertical="center" wrapText="1"/>
    </xf>
    <xf numFmtId="0" fontId="8" fillId="3" borderId="38" xfId="0" applyFont="1" applyFill="1" applyBorder="1" applyAlignment="1" applyProtection="1">
      <alignment horizontal="center" vertical="center" wrapText="1"/>
    </xf>
    <xf numFmtId="0" fontId="1" fillId="0" borderId="63" xfId="9" applyNumberFormat="1" applyFont="1" applyFill="1" applyBorder="1" applyAlignment="1" applyProtection="1">
      <protection locked="0"/>
    </xf>
    <xf numFmtId="0" fontId="1" fillId="0" borderId="66" xfId="9" applyNumberFormat="1" applyFont="1" applyFill="1" applyBorder="1" applyAlignment="1" applyProtection="1">
      <protection locked="0"/>
    </xf>
    <xf numFmtId="0" fontId="1" fillId="0" borderId="17" xfId="9" applyNumberFormat="1" applyFont="1" applyFill="1" applyBorder="1" applyAlignment="1" applyProtection="1">
      <protection locked="0"/>
    </xf>
    <xf numFmtId="0" fontId="16" fillId="0" borderId="31" xfId="0" applyFont="1" applyFill="1" applyBorder="1" applyAlignment="1" applyProtection="1">
      <alignment horizontal="center" vertical="center" textRotation="90"/>
    </xf>
    <xf numFmtId="0" fontId="16" fillId="0" borderId="45" xfId="0" applyFont="1" applyFill="1" applyBorder="1" applyAlignment="1" applyProtection="1">
      <alignment horizontal="center" vertical="center" textRotation="90"/>
    </xf>
    <xf numFmtId="0" fontId="16" fillId="14" borderId="31" xfId="0" applyFont="1" applyFill="1" applyBorder="1" applyAlignment="1" applyProtection="1">
      <alignment horizontal="center" vertical="center" textRotation="90"/>
    </xf>
    <xf numFmtId="0" fontId="16" fillId="14" borderId="45" xfId="0" applyFont="1" applyFill="1" applyBorder="1" applyAlignment="1" applyProtection="1">
      <alignment horizontal="center" vertical="center" textRotation="90"/>
    </xf>
    <xf numFmtId="0" fontId="16" fillId="14" borderId="77" xfId="0" applyFont="1" applyFill="1" applyBorder="1" applyAlignment="1" applyProtection="1">
      <alignment horizontal="center" vertical="center" textRotation="90"/>
    </xf>
    <xf numFmtId="0" fontId="16" fillId="0" borderId="77" xfId="0" applyFont="1" applyFill="1" applyBorder="1" applyAlignment="1" applyProtection="1">
      <alignment horizontal="center" vertical="center" textRotation="90"/>
    </xf>
    <xf numFmtId="0" fontId="6" fillId="0" borderId="31" xfId="0" applyFont="1" applyFill="1" applyBorder="1" applyAlignment="1" applyProtection="1">
      <alignment horizontal="center" vertical="center" textRotation="90"/>
    </xf>
    <xf numFmtId="0" fontId="6" fillId="0" borderId="45" xfId="0" applyFont="1" applyFill="1" applyBorder="1" applyAlignment="1" applyProtection="1">
      <alignment horizontal="center" vertical="center" textRotation="90"/>
    </xf>
    <xf numFmtId="0" fontId="6" fillId="0" borderId="77" xfId="0" applyFont="1" applyFill="1" applyBorder="1" applyAlignment="1" applyProtection="1">
      <alignment horizontal="center" vertical="center" textRotation="90"/>
    </xf>
    <xf numFmtId="0" fontId="6" fillId="14" borderId="31" xfId="0" applyFont="1" applyFill="1" applyBorder="1" applyAlignment="1" applyProtection="1">
      <alignment horizontal="center" vertical="center" textRotation="90"/>
    </xf>
    <xf numFmtId="0" fontId="6" fillId="14" borderId="45" xfId="0" applyFont="1" applyFill="1" applyBorder="1" applyAlignment="1" applyProtection="1">
      <alignment horizontal="center" vertical="center" textRotation="90"/>
    </xf>
    <xf numFmtId="0" fontId="6" fillId="14" borderId="77" xfId="0" applyFont="1" applyFill="1" applyBorder="1" applyAlignment="1" applyProtection="1">
      <alignment horizontal="center" vertical="center" textRotation="90"/>
    </xf>
    <xf numFmtId="0" fontId="6" fillId="0" borderId="0" xfId="0" applyFont="1" applyFill="1" applyBorder="1" applyAlignment="1" applyProtection="1">
      <alignment horizontal="center"/>
    </xf>
    <xf numFmtId="0" fontId="37" fillId="0" borderId="0" xfId="0" applyFont="1" applyFill="1" applyBorder="1" applyAlignment="1" applyProtection="1">
      <alignment horizontal="center" vertical="center" wrapText="1"/>
      <protection locked="0"/>
    </xf>
    <xf numFmtId="0" fontId="6" fillId="3" borderId="23" xfId="0" applyFont="1" applyFill="1" applyBorder="1" applyAlignment="1" applyProtection="1">
      <alignment horizontal="left"/>
    </xf>
    <xf numFmtId="0" fontId="6" fillId="3" borderId="68" xfId="0" applyFont="1" applyFill="1" applyBorder="1" applyAlignment="1" applyProtection="1">
      <alignment horizontal="left"/>
    </xf>
    <xf numFmtId="0" fontId="6" fillId="3" borderId="39" xfId="0" applyFont="1" applyFill="1" applyBorder="1" applyAlignment="1" applyProtection="1">
      <alignment horizontal="left"/>
    </xf>
    <xf numFmtId="0" fontId="6" fillId="3" borderId="24" xfId="0" applyFont="1" applyFill="1" applyBorder="1" applyAlignment="1" applyProtection="1">
      <alignment horizontal="left"/>
    </xf>
    <xf numFmtId="0" fontId="6" fillId="0" borderId="0" xfId="0" applyFont="1" applyFill="1" applyBorder="1" applyAlignment="1" applyProtection="1">
      <alignment horizontal="center" vertical="center"/>
    </xf>
    <xf numFmtId="49" fontId="4" fillId="0" borderId="0" xfId="0" applyNumberFormat="1" applyFont="1" applyFill="1" applyBorder="1" applyAlignment="1" applyProtection="1">
      <alignment horizontal="center" shrinkToFit="1"/>
    </xf>
    <xf numFmtId="0" fontId="8" fillId="0" borderId="0" xfId="0" applyFont="1" applyFill="1" applyBorder="1" applyAlignment="1" applyProtection="1">
      <alignment horizontal="center"/>
    </xf>
    <xf numFmtId="49" fontId="9" fillId="0" borderId="0" xfId="0" applyNumberFormat="1" applyFont="1" applyFill="1" applyBorder="1" applyAlignment="1" applyProtection="1">
      <alignment horizontal="center"/>
    </xf>
    <xf numFmtId="0" fontId="14" fillId="0" borderId="0" xfId="0" applyFont="1" applyFill="1" applyBorder="1" applyAlignment="1" applyProtection="1">
      <alignment horizontal="center"/>
    </xf>
    <xf numFmtId="0" fontId="15" fillId="0" borderId="32" xfId="0" applyFont="1" applyFill="1" applyBorder="1" applyAlignment="1" applyProtection="1">
      <alignment horizontal="center" vertical="center"/>
    </xf>
    <xf numFmtId="0" fontId="15" fillId="0" borderId="0" xfId="0" applyFont="1" applyFill="1" applyBorder="1" applyAlignment="1" applyProtection="1">
      <alignment horizontal="center" vertical="center"/>
    </xf>
    <xf numFmtId="0" fontId="6" fillId="3" borderId="39" xfId="1" applyFont="1" applyFill="1" applyBorder="1" applyAlignment="1" applyProtection="1">
      <alignment horizontal="left"/>
    </xf>
    <xf numFmtId="0" fontId="6" fillId="3" borderId="24" xfId="1" applyFont="1" applyFill="1" applyBorder="1" applyAlignment="1" applyProtection="1">
      <alignment horizontal="left"/>
    </xf>
    <xf numFmtId="1" fontId="6" fillId="0" borderId="23" xfId="0" applyNumberFormat="1" applyFont="1" applyFill="1" applyBorder="1" applyAlignment="1" applyProtection="1">
      <alignment horizontal="center"/>
      <protection hidden="1"/>
    </xf>
    <xf numFmtId="1" fontId="6" fillId="0" borderId="68" xfId="0" applyNumberFormat="1" applyFont="1" applyFill="1" applyBorder="1" applyAlignment="1" applyProtection="1">
      <alignment horizontal="center"/>
      <protection hidden="1"/>
    </xf>
    <xf numFmtId="0" fontId="8" fillId="2" borderId="39" xfId="0" applyFont="1" applyFill="1" applyBorder="1" applyAlignment="1" applyProtection="1">
      <alignment horizontal="left" vertical="center"/>
    </xf>
    <xf numFmtId="0" fontId="8" fillId="2" borderId="24" xfId="0" applyFont="1" applyFill="1" applyBorder="1" applyAlignment="1" applyProtection="1">
      <alignment horizontal="left" vertical="center"/>
    </xf>
    <xf numFmtId="0" fontId="9" fillId="9" borderId="9" xfId="0" applyFont="1" applyFill="1" applyBorder="1" applyAlignment="1">
      <alignment horizontal="center" vertical="center" shrinkToFit="1"/>
    </xf>
    <xf numFmtId="0" fontId="9" fillId="9" borderId="1" xfId="0" applyFont="1" applyFill="1" applyBorder="1" applyAlignment="1">
      <alignment horizontal="center" vertical="center" shrinkToFit="1"/>
    </xf>
    <xf numFmtId="0" fontId="9" fillId="9" borderId="22" xfId="0" applyFont="1" applyFill="1" applyBorder="1" applyAlignment="1">
      <alignment horizontal="center" vertical="center" shrinkToFit="1"/>
    </xf>
    <xf numFmtId="49" fontId="9" fillId="0" borderId="8" xfId="0" quotePrefix="1" applyNumberFormat="1" applyFont="1" applyBorder="1" applyAlignment="1">
      <alignment horizontal="center" vertical="center" shrinkToFit="1"/>
    </xf>
    <xf numFmtId="0" fontId="9" fillId="0" borderId="4" xfId="0" applyNumberFormat="1" applyFont="1" applyBorder="1" applyAlignment="1">
      <alignment horizontal="center" vertical="center" shrinkToFit="1"/>
    </xf>
    <xf numFmtId="49" fontId="9" fillId="0" borderId="81" xfId="0" applyNumberFormat="1" applyFont="1" applyBorder="1" applyAlignment="1" applyProtection="1">
      <alignment horizontal="center" vertical="center" shrinkToFit="1"/>
      <protection locked="0"/>
    </xf>
    <xf numFmtId="49" fontId="9" fillId="0" borderId="11" xfId="0" applyNumberFormat="1" applyFont="1" applyBorder="1" applyAlignment="1" applyProtection="1">
      <alignment horizontal="center" vertical="center" shrinkToFit="1"/>
      <protection locked="0"/>
    </xf>
    <xf numFmtId="49" fontId="9" fillId="0" borderId="51" xfId="0" applyNumberFormat="1" applyFont="1" applyBorder="1" applyAlignment="1" applyProtection="1">
      <alignment horizontal="center" vertical="center" shrinkToFit="1"/>
      <protection locked="0"/>
    </xf>
    <xf numFmtId="49" fontId="9" fillId="2" borderId="0" xfId="0" applyNumberFormat="1" applyFont="1" applyFill="1" applyAlignment="1" applyProtection="1">
      <alignment horizontal="center" vertical="center"/>
      <protection locked="0"/>
    </xf>
    <xf numFmtId="0" fontId="9" fillId="2" borderId="10" xfId="0" applyFont="1" applyFill="1" applyBorder="1" applyAlignment="1">
      <alignment horizontal="center" textRotation="90"/>
    </xf>
    <xf numFmtId="0" fontId="9" fillId="2" borderId="4" xfId="0" applyFont="1" applyFill="1" applyBorder="1" applyAlignment="1">
      <alignment horizontal="center" textRotation="90"/>
    </xf>
    <xf numFmtId="0" fontId="9" fillId="2" borderId="1" xfId="0" applyFont="1" applyFill="1" applyBorder="1" applyAlignment="1">
      <alignment horizontal="center" textRotation="90"/>
    </xf>
    <xf numFmtId="0" fontId="9" fillId="9" borderId="8" xfId="0" applyFont="1" applyFill="1" applyBorder="1" applyAlignment="1">
      <alignment horizontal="center" vertical="center" shrinkToFit="1"/>
    </xf>
    <xf numFmtId="0" fontId="9" fillId="9" borderId="4" xfId="0" applyFont="1" applyFill="1" applyBorder="1" applyAlignment="1">
      <alignment horizontal="center" vertical="center" shrinkToFit="1"/>
    </xf>
    <xf numFmtId="0" fontId="9" fillId="9" borderId="18" xfId="0" applyFont="1" applyFill="1" applyBorder="1" applyAlignment="1">
      <alignment horizontal="center" vertical="center" shrinkToFit="1"/>
    </xf>
    <xf numFmtId="49" fontId="9" fillId="0" borderId="26" xfId="0" applyNumberFormat="1" applyFont="1" applyBorder="1" applyAlignment="1" applyProtection="1">
      <alignment horizontal="center" vertical="center" shrinkToFit="1"/>
      <protection locked="0"/>
    </xf>
    <xf numFmtId="49" fontId="9" fillId="0" borderId="27" xfId="0" applyNumberFormat="1" applyFont="1" applyBorder="1" applyAlignment="1" applyProtection="1">
      <alignment horizontal="center" vertical="center" shrinkToFit="1"/>
      <protection locked="0"/>
    </xf>
    <xf numFmtId="49" fontId="9" fillId="0" borderId="43" xfId="0" applyNumberFormat="1" applyFont="1" applyBorder="1" applyAlignment="1" applyProtection="1">
      <alignment horizontal="center" vertical="center" shrinkToFit="1"/>
      <protection locked="0"/>
    </xf>
    <xf numFmtId="0" fontId="8" fillId="4" borderId="55" xfId="0" applyFont="1" applyFill="1" applyBorder="1" applyAlignment="1">
      <alignment horizontal="center" textRotation="90" wrapText="1"/>
    </xf>
    <xf numFmtId="0" fontId="8" fillId="4" borderId="36" xfId="0" applyFont="1" applyFill="1" applyBorder="1" applyAlignment="1">
      <alignment horizontal="center" textRotation="90" wrapText="1"/>
    </xf>
    <xf numFmtId="0" fontId="8" fillId="4" borderId="56" xfId="0" applyFont="1" applyFill="1" applyBorder="1" applyAlignment="1">
      <alignment horizontal="center" textRotation="90" wrapText="1"/>
    </xf>
    <xf numFmtId="0" fontId="28" fillId="9" borderId="35" xfId="0" applyFont="1" applyFill="1" applyBorder="1" applyAlignment="1">
      <alignment horizontal="center" vertical="center" wrapText="1"/>
    </xf>
    <xf numFmtId="0" fontId="28" fillId="9" borderId="40" xfId="0" applyFont="1" applyFill="1" applyBorder="1" applyAlignment="1">
      <alignment horizontal="center" vertical="center" wrapText="1"/>
    </xf>
    <xf numFmtId="0" fontId="28" fillId="9" borderId="41" xfId="0" applyFont="1" applyFill="1" applyBorder="1" applyAlignment="1">
      <alignment horizontal="center" vertical="center" wrapText="1"/>
    </xf>
    <xf numFmtId="0" fontId="28" fillId="9" borderId="7" xfId="0" applyFont="1" applyFill="1" applyBorder="1" applyAlignment="1">
      <alignment horizontal="center" vertical="center" wrapText="1"/>
    </xf>
    <xf numFmtId="0" fontId="28" fillId="9" borderId="0" xfId="0" applyFont="1" applyFill="1" applyAlignment="1">
      <alignment horizontal="center" vertical="center" wrapText="1"/>
    </xf>
    <xf numFmtId="0" fontId="28" fillId="9" borderId="50" xfId="0" applyFont="1" applyFill="1" applyBorder="1" applyAlignment="1">
      <alignment horizontal="center" vertical="center" wrapText="1"/>
    </xf>
    <xf numFmtId="0" fontId="28" fillId="9" borderId="14" xfId="0" applyFont="1" applyFill="1" applyBorder="1" applyAlignment="1">
      <alignment horizontal="center" vertical="center" wrapText="1"/>
    </xf>
    <xf numFmtId="0" fontId="28" fillId="9" borderId="11" xfId="0" applyFont="1" applyFill="1" applyBorder="1" applyAlignment="1">
      <alignment horizontal="center" vertical="center" wrapText="1"/>
    </xf>
    <xf numFmtId="0" fontId="28" fillId="9" borderId="51" xfId="0" applyFont="1" applyFill="1" applyBorder="1" applyAlignment="1">
      <alignment horizontal="center" vertical="center" wrapText="1"/>
    </xf>
    <xf numFmtId="0" fontId="43" fillId="12" borderId="39" xfId="0" applyFont="1" applyFill="1" applyBorder="1" applyAlignment="1" applyProtection="1">
      <alignment horizontal="center" vertical="center"/>
      <protection locked="0"/>
    </xf>
    <xf numFmtId="0" fontId="43" fillId="12" borderId="52" xfId="0" applyFont="1" applyFill="1" applyBorder="1" applyAlignment="1" applyProtection="1">
      <alignment horizontal="center" vertical="center"/>
      <protection locked="0"/>
    </xf>
    <xf numFmtId="0" fontId="43" fillId="12" borderId="24" xfId="0" applyFont="1" applyFill="1" applyBorder="1" applyAlignment="1" applyProtection="1">
      <alignment horizontal="center" vertical="center"/>
      <protection locked="0"/>
    </xf>
    <xf numFmtId="0" fontId="9" fillId="9" borderId="2" xfId="0" applyFont="1" applyFill="1" applyBorder="1" applyAlignment="1">
      <alignment horizontal="center" vertical="center" shrinkToFit="1"/>
    </xf>
    <xf numFmtId="0" fontId="9" fillId="9" borderId="3" xfId="0" applyFont="1" applyFill="1" applyBorder="1" applyAlignment="1">
      <alignment horizontal="center" vertical="center" shrinkToFit="1"/>
    </xf>
    <xf numFmtId="0" fontId="9" fillId="9" borderId="20" xfId="0" applyFont="1" applyFill="1" applyBorder="1" applyAlignment="1">
      <alignment horizontal="center" vertical="center" shrinkToFit="1"/>
    </xf>
    <xf numFmtId="0" fontId="9" fillId="0" borderId="10" xfId="0" applyFont="1" applyFill="1" applyBorder="1" applyAlignment="1">
      <alignment horizontal="center" textRotation="90"/>
    </xf>
    <xf numFmtId="0" fontId="9" fillId="0" borderId="4" xfId="0" applyFont="1" applyFill="1" applyBorder="1" applyAlignment="1">
      <alignment horizontal="center" textRotation="90"/>
    </xf>
    <xf numFmtId="0" fontId="9" fillId="0" borderId="1" xfId="0" applyFont="1" applyFill="1" applyBorder="1" applyAlignment="1">
      <alignment horizontal="center" textRotation="90"/>
    </xf>
    <xf numFmtId="0" fontId="16" fillId="4" borderId="8" xfId="0" applyFont="1" applyFill="1" applyBorder="1" applyAlignment="1">
      <alignment horizontal="left" vertical="center"/>
    </xf>
    <xf numFmtId="0" fontId="16" fillId="4" borderId="4" xfId="0" applyFont="1" applyFill="1" applyBorder="1" applyAlignment="1">
      <alignment horizontal="left" vertical="center"/>
    </xf>
    <xf numFmtId="0" fontId="9" fillId="2" borderId="4" xfId="0" applyFont="1" applyFill="1" applyBorder="1" applyAlignment="1">
      <alignment horizontal="center" vertical="center"/>
    </xf>
    <xf numFmtId="0" fontId="16" fillId="4" borderId="9" xfId="0" applyFont="1" applyFill="1" applyBorder="1" applyAlignment="1">
      <alignment horizontal="left" vertical="center"/>
    </xf>
    <xf numFmtId="0" fontId="16" fillId="4" borderId="1" xfId="0" applyFont="1" applyFill="1" applyBorder="1" applyAlignment="1">
      <alignment horizontal="left" vertical="center"/>
    </xf>
    <xf numFmtId="14" fontId="9" fillId="2" borderId="1" xfId="0" applyNumberFormat="1" applyFont="1" applyFill="1" applyBorder="1" applyAlignment="1">
      <alignment horizontal="center" vertical="center"/>
    </xf>
    <xf numFmtId="0" fontId="27" fillId="8" borderId="7" xfId="0" applyFont="1" applyFill="1" applyBorder="1" applyAlignment="1">
      <alignment horizontal="center" vertical="center" wrapText="1"/>
    </xf>
    <xf numFmtId="0" fontId="27" fillId="8" borderId="0" xfId="0" applyFont="1" applyFill="1" applyAlignment="1">
      <alignment horizontal="center" vertical="center" wrapText="1"/>
    </xf>
    <xf numFmtId="0" fontId="27" fillId="8" borderId="50" xfId="0" applyFont="1" applyFill="1" applyBorder="1" applyAlignment="1">
      <alignment horizontal="center" vertical="center" wrapText="1"/>
    </xf>
    <xf numFmtId="0" fontId="27" fillId="8" borderId="14" xfId="0" applyFont="1" applyFill="1" applyBorder="1" applyAlignment="1">
      <alignment horizontal="center" vertical="center" wrapText="1"/>
    </xf>
    <xf numFmtId="0" fontId="27" fillId="8" borderId="11" xfId="0" applyFont="1" applyFill="1" applyBorder="1" applyAlignment="1">
      <alignment horizontal="center" vertical="center" wrapText="1"/>
    </xf>
    <xf numFmtId="0" fontId="27" fillId="8" borderId="51" xfId="0" applyFont="1" applyFill="1" applyBorder="1" applyAlignment="1">
      <alignment horizontal="center" vertical="center" wrapText="1"/>
    </xf>
    <xf numFmtId="0" fontId="29" fillId="4" borderId="35" xfId="0" applyFont="1" applyFill="1" applyBorder="1" applyAlignment="1">
      <alignment horizontal="center" vertical="center" wrapText="1"/>
    </xf>
    <xf numFmtId="0" fontId="29" fillId="4" borderId="40" xfId="0" applyFont="1" applyFill="1" applyBorder="1" applyAlignment="1">
      <alignment horizontal="center" vertical="center" wrapText="1"/>
    </xf>
    <xf numFmtId="0" fontId="29" fillId="4" borderId="61" xfId="0" applyFont="1" applyFill="1" applyBorder="1" applyAlignment="1">
      <alignment horizontal="center" vertical="center" wrapText="1"/>
    </xf>
    <xf numFmtId="0" fontId="29" fillId="4" borderId="7" xfId="0" applyFont="1" applyFill="1" applyBorder="1" applyAlignment="1">
      <alignment horizontal="center" vertical="center" wrapText="1"/>
    </xf>
    <xf numFmtId="0" fontId="29" fillId="4" borderId="0" xfId="0" applyFont="1" applyFill="1" applyAlignment="1">
      <alignment horizontal="center" vertical="center" wrapText="1"/>
    </xf>
    <xf numFmtId="0" fontId="29" fillId="4" borderId="34" xfId="0" applyFont="1" applyFill="1" applyBorder="1" applyAlignment="1">
      <alignment horizontal="center" vertical="center" wrapText="1"/>
    </xf>
    <xf numFmtId="0" fontId="19" fillId="4" borderId="60" xfId="0" applyFont="1" applyFill="1" applyBorder="1" applyAlignment="1">
      <alignment horizontal="center" vertical="center" wrapText="1"/>
    </xf>
    <xf numFmtId="0" fontId="19" fillId="4" borderId="40" xfId="0" applyFont="1" applyFill="1" applyBorder="1" applyAlignment="1">
      <alignment horizontal="center" vertical="center" wrapText="1"/>
    </xf>
    <xf numFmtId="0" fontId="19" fillId="4" borderId="41" xfId="0" applyFont="1" applyFill="1" applyBorder="1" applyAlignment="1">
      <alignment horizontal="center" vertical="center" wrapText="1"/>
    </xf>
    <xf numFmtId="0" fontId="19" fillId="4" borderId="32" xfId="0" applyFont="1" applyFill="1" applyBorder="1" applyAlignment="1">
      <alignment horizontal="center" vertical="center" wrapText="1"/>
    </xf>
    <xf numFmtId="0" fontId="19" fillId="4" borderId="0" xfId="0" applyFont="1" applyFill="1" applyAlignment="1">
      <alignment horizontal="center" vertical="center" wrapText="1"/>
    </xf>
    <xf numFmtId="0" fontId="19" fillId="4" borderId="50" xfId="0" applyFont="1" applyFill="1" applyBorder="1" applyAlignment="1">
      <alignment horizontal="center" vertical="center" wrapText="1"/>
    </xf>
    <xf numFmtId="0" fontId="19" fillId="4" borderId="26" xfId="0" applyFont="1" applyFill="1" applyBorder="1" applyAlignment="1">
      <alignment horizontal="center" vertical="center" wrapText="1"/>
    </xf>
    <xf numFmtId="0" fontId="19" fillId="4" borderId="27" xfId="0" applyFont="1" applyFill="1" applyBorder="1" applyAlignment="1">
      <alignment horizontal="center" vertical="center" wrapText="1"/>
    </xf>
    <xf numFmtId="0" fontId="19" fillId="4" borderId="43" xfId="0" applyFont="1" applyFill="1" applyBorder="1" applyAlignment="1">
      <alignment horizontal="center" vertical="center" wrapText="1"/>
    </xf>
    <xf numFmtId="0" fontId="8" fillId="4" borderId="29" xfId="0" applyFont="1" applyFill="1" applyBorder="1" applyAlignment="1">
      <alignment horizontal="center" textRotation="90" wrapText="1"/>
    </xf>
    <xf numFmtId="0" fontId="8" fillId="4" borderId="6" xfId="0" applyFont="1" applyFill="1" applyBorder="1" applyAlignment="1">
      <alignment horizontal="center" textRotation="90" wrapText="1"/>
    </xf>
    <xf numFmtId="0" fontId="8" fillId="4" borderId="16" xfId="0" applyFont="1" applyFill="1" applyBorder="1" applyAlignment="1">
      <alignment horizontal="center" textRotation="90" wrapText="1"/>
    </xf>
    <xf numFmtId="0" fontId="9" fillId="7" borderId="29" xfId="0" applyFont="1" applyFill="1" applyBorder="1" applyAlignment="1">
      <alignment horizontal="center" textRotation="90"/>
    </xf>
    <xf numFmtId="0" fontId="9" fillId="7" borderId="6" xfId="0" applyFont="1" applyFill="1" applyBorder="1" applyAlignment="1">
      <alignment horizontal="center" textRotation="90"/>
    </xf>
    <xf numFmtId="0" fontId="9" fillId="7" borderId="49" xfId="0" applyFont="1" applyFill="1" applyBorder="1" applyAlignment="1">
      <alignment horizontal="center" textRotation="90"/>
    </xf>
    <xf numFmtId="0" fontId="9" fillId="7" borderId="10" xfId="0" applyFont="1" applyFill="1" applyBorder="1" applyAlignment="1">
      <alignment horizontal="center" textRotation="90"/>
    </xf>
    <xf numFmtId="0" fontId="9" fillId="7" borderId="4" xfId="0" applyFont="1" applyFill="1" applyBorder="1" applyAlignment="1">
      <alignment horizontal="center" textRotation="90"/>
    </xf>
    <xf numFmtId="0" fontId="9" fillId="7" borderId="1" xfId="0" applyFont="1" applyFill="1" applyBorder="1" applyAlignment="1">
      <alignment horizontal="center" textRotation="90"/>
    </xf>
    <xf numFmtId="0" fontId="9" fillId="2" borderId="20" xfId="0" applyFont="1" applyFill="1" applyBorder="1" applyAlignment="1">
      <alignment horizontal="center" textRotation="90"/>
    </xf>
    <xf numFmtId="0" fontId="9" fillId="2" borderId="18" xfId="0" applyFont="1" applyFill="1" applyBorder="1" applyAlignment="1">
      <alignment horizontal="center" textRotation="90"/>
    </xf>
    <xf numFmtId="0" fontId="9" fillId="2" borderId="22" xfId="0" applyFont="1" applyFill="1" applyBorder="1" applyAlignment="1">
      <alignment horizontal="center" textRotation="90"/>
    </xf>
    <xf numFmtId="0" fontId="9" fillId="7" borderId="20" xfId="0" applyFont="1" applyFill="1" applyBorder="1" applyAlignment="1">
      <alignment horizontal="center" textRotation="90"/>
    </xf>
    <xf numFmtId="0" fontId="9" fillId="7" borderId="18" xfId="0" applyFont="1" applyFill="1" applyBorder="1" applyAlignment="1">
      <alignment horizontal="center" textRotation="90"/>
    </xf>
    <xf numFmtId="0" fontId="9" fillId="7" borderId="22" xfId="0" applyFont="1" applyFill="1" applyBorder="1" applyAlignment="1">
      <alignment horizontal="center" textRotation="90"/>
    </xf>
    <xf numFmtId="0" fontId="9" fillId="2" borderId="29" xfId="0" applyFont="1" applyFill="1" applyBorder="1" applyAlignment="1">
      <alignment horizontal="center" textRotation="90"/>
    </xf>
    <xf numFmtId="0" fontId="9" fillId="2" borderId="6" xfId="0" applyFont="1" applyFill="1" applyBorder="1" applyAlignment="1">
      <alignment horizontal="center" textRotation="90"/>
    </xf>
    <xf numFmtId="0" fontId="9" fillId="2" borderId="49" xfId="0" applyFont="1" applyFill="1" applyBorder="1" applyAlignment="1">
      <alignment horizontal="center" textRotation="90"/>
    </xf>
    <xf numFmtId="0" fontId="9" fillId="7" borderId="55" xfId="0" applyFont="1" applyFill="1" applyBorder="1" applyAlignment="1">
      <alignment horizontal="center" textRotation="90"/>
    </xf>
    <xf numFmtId="0" fontId="9" fillId="7" borderId="36" xfId="0" applyFont="1" applyFill="1" applyBorder="1" applyAlignment="1">
      <alignment horizontal="center" textRotation="90"/>
    </xf>
    <xf numFmtId="0" fontId="9" fillId="7" borderId="56" xfId="0" applyFont="1" applyFill="1" applyBorder="1" applyAlignment="1">
      <alignment horizontal="center" textRotation="90"/>
    </xf>
    <xf numFmtId="0" fontId="9" fillId="7" borderId="21" xfId="0" applyFont="1" applyFill="1" applyBorder="1" applyAlignment="1">
      <alignment horizontal="center" textRotation="90"/>
    </xf>
    <xf numFmtId="0" fontId="9" fillId="2" borderId="12" xfId="0" applyFont="1" applyFill="1" applyBorder="1" applyAlignment="1">
      <alignment horizontal="center" textRotation="90"/>
    </xf>
    <xf numFmtId="0" fontId="9" fillId="2" borderId="8" xfId="0" applyFont="1" applyFill="1" applyBorder="1" applyAlignment="1">
      <alignment horizontal="center" textRotation="90"/>
    </xf>
    <xf numFmtId="0" fontId="9" fillId="2" borderId="9" xfId="0" applyFont="1" applyFill="1" applyBorder="1" applyAlignment="1">
      <alignment horizontal="center" textRotation="90"/>
    </xf>
    <xf numFmtId="0" fontId="9" fillId="7" borderId="3" xfId="0" applyFont="1" applyFill="1" applyBorder="1" applyAlignment="1">
      <alignment horizontal="center" textRotation="90"/>
    </xf>
    <xf numFmtId="0" fontId="9" fillId="2" borderId="3" xfId="0" applyFont="1" applyFill="1" applyBorder="1" applyAlignment="1">
      <alignment horizontal="center" textRotation="90"/>
    </xf>
    <xf numFmtId="0" fontId="16" fillId="7" borderId="39" xfId="0" applyFont="1" applyFill="1" applyBorder="1" applyAlignment="1">
      <alignment horizontal="center"/>
    </xf>
    <xf numFmtId="0" fontId="16" fillId="7" borderId="52" xfId="0" applyFont="1" applyFill="1" applyBorder="1" applyAlignment="1">
      <alignment horizontal="center"/>
    </xf>
    <xf numFmtId="0" fontId="16" fillId="7" borderId="28" xfId="0" applyFont="1" applyFill="1" applyBorder="1" applyAlignment="1">
      <alignment horizontal="center"/>
    </xf>
    <xf numFmtId="0" fontId="16" fillId="7" borderId="53" xfId="0" applyFont="1" applyFill="1" applyBorder="1" applyAlignment="1">
      <alignment horizontal="center"/>
    </xf>
    <xf numFmtId="0" fontId="16" fillId="7" borderId="54" xfId="0" applyFont="1" applyFill="1" applyBorder="1" applyAlignment="1">
      <alignment horizontal="center"/>
    </xf>
    <xf numFmtId="0" fontId="16" fillId="4" borderId="2" xfId="0" applyFont="1" applyFill="1" applyBorder="1" applyAlignment="1">
      <alignment horizontal="left" vertical="center"/>
    </xf>
    <xf numFmtId="0" fontId="16" fillId="4" borderId="3" xfId="0" applyFont="1" applyFill="1" applyBorder="1" applyAlignment="1">
      <alignment horizontal="left" vertical="center"/>
    </xf>
    <xf numFmtId="0" fontId="9" fillId="2" borderId="3" xfId="0" applyFont="1" applyFill="1" applyBorder="1" applyAlignment="1">
      <alignment horizontal="center" vertical="center"/>
    </xf>
    <xf numFmtId="0" fontId="9" fillId="7" borderId="40" xfId="0" applyFont="1" applyFill="1" applyBorder="1" applyAlignment="1">
      <alignment horizontal="center" textRotation="90"/>
    </xf>
    <xf numFmtId="0" fontId="9" fillId="7" borderId="0" xfId="0" applyFont="1" applyFill="1" applyAlignment="1">
      <alignment horizontal="center" textRotation="90"/>
    </xf>
    <xf numFmtId="0" fontId="9" fillId="2" borderId="33" xfId="0" applyFont="1" applyFill="1" applyBorder="1" applyAlignment="1">
      <alignment horizontal="center" textRotation="90"/>
    </xf>
    <xf numFmtId="0" fontId="9" fillId="7" borderId="33" xfId="0" applyFont="1" applyFill="1" applyBorder="1" applyAlignment="1">
      <alignment horizontal="center" textRotation="90"/>
    </xf>
    <xf numFmtId="0" fontId="9" fillId="2" borderId="44" xfId="0" applyFont="1" applyFill="1" applyBorder="1" applyAlignment="1">
      <alignment horizontal="center" textRotation="90"/>
    </xf>
    <xf numFmtId="0" fontId="9" fillId="7" borderId="2" xfId="0" applyFont="1" applyFill="1" applyBorder="1" applyAlignment="1">
      <alignment horizontal="center" textRotation="90"/>
    </xf>
    <xf numFmtId="0" fontId="9" fillId="7" borderId="8" xfId="0" applyFont="1" applyFill="1" applyBorder="1" applyAlignment="1">
      <alignment horizontal="center" textRotation="90"/>
    </xf>
    <xf numFmtId="0" fontId="9" fillId="7" borderId="9" xfId="0" applyFont="1" applyFill="1" applyBorder="1" applyAlignment="1">
      <alignment horizontal="center" textRotation="90"/>
    </xf>
    <xf numFmtId="0" fontId="9" fillId="0" borderId="0" xfId="0" applyFont="1" applyAlignment="1">
      <alignment horizontal="center" vertical="center"/>
    </xf>
    <xf numFmtId="0" fontId="26" fillId="10" borderId="39" xfId="0" applyFont="1" applyFill="1" applyBorder="1" applyAlignment="1">
      <alignment horizontal="left" vertical="center"/>
    </xf>
    <xf numFmtId="0" fontId="26" fillId="10" borderId="52" xfId="0" applyFont="1" applyFill="1" applyBorder="1" applyAlignment="1">
      <alignment horizontal="left" vertical="center"/>
    </xf>
    <xf numFmtId="0" fontId="26" fillId="10" borderId="24" xfId="0" applyFont="1" applyFill="1" applyBorder="1" applyAlignment="1">
      <alignment horizontal="left" vertical="center"/>
    </xf>
    <xf numFmtId="0" fontId="16" fillId="7" borderId="24" xfId="0" applyFont="1" applyFill="1" applyBorder="1" applyAlignment="1">
      <alignment horizontal="center"/>
    </xf>
    <xf numFmtId="0" fontId="29" fillId="2" borderId="0" xfId="0" applyFont="1" applyFill="1" applyAlignment="1" applyProtection="1">
      <alignment horizontal="center" vertical="center" wrapText="1"/>
    </xf>
  </cellXfs>
  <cellStyles count="16">
    <cellStyle name="Comma 2" xfId="6" xr:uid="{00000000-0005-0000-0000-000000000000}"/>
    <cellStyle name="Currency 2" xfId="2" xr:uid="{00000000-0005-0000-0000-000001000000}"/>
    <cellStyle name="Currency 3" xfId="10" xr:uid="{00000000-0005-0000-0000-000002000000}"/>
    <cellStyle name="Followed Hyperlink" xfId="11" builtinId="9" hidden="1"/>
    <cellStyle name="Followed Hyperlink" xfId="12" builtinId="9" hidden="1"/>
    <cellStyle name="Followed Hyperlink" xfId="13" builtinId="9" hidden="1"/>
    <cellStyle name="Hyperlink" xfId="14" builtinId="8"/>
    <cellStyle name="Hyperlink 2" xfId="5" xr:uid="{00000000-0005-0000-0000-000007000000}"/>
    <cellStyle name="Normal" xfId="0" builtinId="0"/>
    <cellStyle name="Normal 2" xfId="1" xr:uid="{00000000-0005-0000-0000-000009000000}"/>
    <cellStyle name="Normal 2 2" xfId="4" xr:uid="{00000000-0005-0000-0000-00000A000000}"/>
    <cellStyle name="Normal 3" xfId="3" xr:uid="{00000000-0005-0000-0000-00000B000000}"/>
    <cellStyle name="Normal 4" xfId="9" xr:uid="{00000000-0005-0000-0000-00000C000000}"/>
    <cellStyle name="Normal 5" xfId="15" xr:uid="{00000000-0005-0000-0000-00000D000000}"/>
    <cellStyle name="Normal_Sheet1" xfId="7" xr:uid="{00000000-0005-0000-0000-00000E000000}"/>
    <cellStyle name="Percent 2" xfId="8" xr:uid="{00000000-0005-0000-0000-00000F000000}"/>
  </cellStyles>
  <dxfs count="126">
    <dxf>
      <font>
        <color theme="0"/>
      </font>
    </dxf>
    <dxf>
      <fill>
        <patternFill>
          <bgColor rgb="FFFFFF00"/>
        </patternFill>
      </fill>
    </dxf>
    <dxf>
      <font>
        <color theme="0"/>
      </font>
    </dxf>
    <dxf>
      <fill>
        <patternFill>
          <bgColor rgb="FFFFFF00"/>
        </patternFill>
      </fill>
    </dxf>
    <dxf>
      <font>
        <color theme="0"/>
      </font>
    </dxf>
    <dxf>
      <font>
        <color theme="0"/>
      </font>
    </dxf>
    <dxf>
      <font>
        <color theme="0" tint="-0.14996795556505021"/>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strike val="0"/>
      </font>
      <fill>
        <patternFill>
          <bgColor rgb="FF00B0F0"/>
        </patternFill>
      </fill>
    </dxf>
    <dxf>
      <fill>
        <patternFill>
          <bgColor rgb="FFFFFF00"/>
        </patternFill>
      </fill>
    </dxf>
    <dxf>
      <font>
        <strike val="0"/>
      </font>
      <fill>
        <patternFill>
          <bgColor rgb="FF00B0F0"/>
        </patternFill>
      </fill>
    </dxf>
    <dxf>
      <font>
        <color theme="0"/>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rgb="FFDCF0C6"/>
      </font>
    </dxf>
    <dxf>
      <fill>
        <patternFill>
          <bgColor rgb="FFFFFF00"/>
        </patternFill>
      </fill>
    </dxf>
    <dxf>
      <font>
        <color rgb="FFDCF0C6"/>
      </font>
    </dxf>
    <dxf>
      <font>
        <color theme="0"/>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ont>
        <color theme="0" tint="-0.14996795556505021"/>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DDF0C8"/>
      <color rgb="FFDBF5DB"/>
      <color rgb="FFB4DE86"/>
      <color rgb="FFE8E8E8"/>
      <color rgb="FFDCF0C6"/>
      <color rgb="FFEDF7F2"/>
      <color rgb="FFF4FDF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fmlaLink="$E$27" lockText="1" noThreeD="1"/>
</file>

<file path=xl/ctrlProps/ctrlProp11.xml><?xml version="1.0" encoding="utf-8"?>
<formControlPr xmlns="http://schemas.microsoft.com/office/spreadsheetml/2009/9/main" objectType="CheckBox" fmlaLink="$F$26"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fmlaLink="$F$27"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fmlaLink="$T$12" noThreeD="1"/>
</file>

<file path=xl/ctrlProps/ctrlProp4.xml><?xml version="1.0" encoding="utf-8"?>
<formControlPr xmlns="http://schemas.microsoft.com/office/spreadsheetml/2009/9/main" objectType="CheckBox" fmlaLink="$T$11" noThreeD="1"/>
</file>

<file path=xl/ctrlProps/ctrlProp5.xml><?xml version="1.0" encoding="utf-8"?>
<formControlPr xmlns="http://schemas.microsoft.com/office/spreadsheetml/2009/9/main" objectType="CheckBox" fmlaLink="$E$25" lockText="1" noThreeD="1"/>
</file>

<file path=xl/ctrlProps/ctrlProp6.xml><?xml version="1.0" encoding="utf-8"?>
<formControlPr xmlns="http://schemas.microsoft.com/office/spreadsheetml/2009/9/main" objectType="CheckBox" fmlaLink="$E$26" lockText="1" noThreeD="1"/>
</file>

<file path=xl/ctrlProps/ctrlProp7.xml><?xml version="1.0" encoding="utf-8"?>
<formControlPr xmlns="http://schemas.microsoft.com/office/spreadsheetml/2009/9/main" objectType="CheckBox" fmlaLink="$E$24" lockText="1" noThreeD="1"/>
</file>

<file path=xl/ctrlProps/ctrlProp8.xml><?xml version="1.0" encoding="utf-8"?>
<formControlPr xmlns="http://schemas.microsoft.com/office/spreadsheetml/2009/9/main" objectType="CheckBox" fmlaLink="$F$24" lockText="1" noThreeD="1"/>
</file>

<file path=xl/ctrlProps/ctrlProp9.xml><?xml version="1.0" encoding="utf-8"?>
<formControlPr xmlns="http://schemas.microsoft.com/office/spreadsheetml/2009/9/main" objectType="CheckBox" fmlaLink="$F$25"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99061</xdr:colOff>
      <xdr:row>1</xdr:row>
      <xdr:rowOff>91440</xdr:rowOff>
    </xdr:from>
    <xdr:to>
      <xdr:col>0</xdr:col>
      <xdr:colOff>1565911</xdr:colOff>
      <xdr:row>5</xdr:row>
      <xdr:rowOff>3810</xdr:rowOff>
    </xdr:to>
    <xdr:pic>
      <xdr:nvPicPr>
        <xdr:cNvPr id="6" name="Picture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1"/>
        <a:stretch>
          <a:fillRect/>
        </a:stretch>
      </xdr:blipFill>
      <xdr:spPr>
        <a:xfrm>
          <a:off x="99061" y="281940"/>
          <a:ext cx="1470660" cy="6934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4</xdr:col>
      <xdr:colOff>0</xdr:colOff>
      <xdr:row>37</xdr:row>
      <xdr:rowOff>0</xdr:rowOff>
    </xdr:from>
    <xdr:ext cx="619125" cy="209550"/>
    <xdr:sp macro="" textlink="">
      <xdr:nvSpPr>
        <xdr:cNvPr id="14" name="TextBox 13">
          <a:extLst>
            <a:ext uri="{FF2B5EF4-FFF2-40B4-BE49-F238E27FC236}">
              <a16:creationId xmlns:a16="http://schemas.microsoft.com/office/drawing/2014/main" id="{00000000-0008-0000-0300-00000E000000}"/>
            </a:ext>
          </a:extLst>
        </xdr:cNvPr>
        <xdr:cNvSpPr txBox="1"/>
      </xdr:nvSpPr>
      <xdr:spPr>
        <a:xfrm>
          <a:off x="1209675" y="2238375"/>
          <a:ext cx="619125" cy="209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a:t>Name:</a:t>
          </a:r>
        </a:p>
        <a:p>
          <a:endParaRPr lang="en-US" sz="1100"/>
        </a:p>
      </xdr:txBody>
    </xdr:sp>
    <xdr:clientData/>
  </xdr:oneCellAnchor>
  <xdr:oneCellAnchor>
    <xdr:from>
      <xdr:col>4</xdr:col>
      <xdr:colOff>0</xdr:colOff>
      <xdr:row>38</xdr:row>
      <xdr:rowOff>9526</xdr:rowOff>
    </xdr:from>
    <xdr:ext cx="704850" cy="200024"/>
    <xdr:sp macro="" textlink="">
      <xdr:nvSpPr>
        <xdr:cNvPr id="15" name="TextBox 14">
          <a:extLst>
            <a:ext uri="{FF2B5EF4-FFF2-40B4-BE49-F238E27FC236}">
              <a16:creationId xmlns:a16="http://schemas.microsoft.com/office/drawing/2014/main" id="{00000000-0008-0000-0300-00000F000000}"/>
            </a:ext>
          </a:extLst>
        </xdr:cNvPr>
        <xdr:cNvSpPr txBox="1"/>
      </xdr:nvSpPr>
      <xdr:spPr>
        <a:xfrm>
          <a:off x="1219201" y="2466976"/>
          <a:ext cx="704850" cy="2000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a:t>Title:</a:t>
          </a:r>
        </a:p>
      </xdr:txBody>
    </xdr:sp>
    <xdr:clientData/>
  </xdr:oneCellAnchor>
  <xdr:oneCellAnchor>
    <xdr:from>
      <xdr:col>19</xdr:col>
      <xdr:colOff>0</xdr:colOff>
      <xdr:row>84</xdr:row>
      <xdr:rowOff>0</xdr:rowOff>
    </xdr:from>
    <xdr:ext cx="1343025" cy="597935"/>
    <xdr:sp macro="" textlink="">
      <xdr:nvSpPr>
        <xdr:cNvPr id="31" name="TextBox 30">
          <a:extLst>
            <a:ext uri="{FF2B5EF4-FFF2-40B4-BE49-F238E27FC236}">
              <a16:creationId xmlns:a16="http://schemas.microsoft.com/office/drawing/2014/main" id="{00000000-0008-0000-0300-00001F000000}"/>
            </a:ext>
          </a:extLst>
        </xdr:cNvPr>
        <xdr:cNvSpPr txBox="1"/>
      </xdr:nvSpPr>
      <xdr:spPr>
        <a:xfrm>
          <a:off x="12934950" y="12553950"/>
          <a:ext cx="1343025" cy="5979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endParaRPr lang="en-US" sz="800"/>
        </a:p>
      </xdr:txBody>
    </xdr:sp>
    <xdr:clientData/>
  </xdr:oneCellAnchor>
  <mc:AlternateContent xmlns:mc="http://schemas.openxmlformats.org/markup-compatibility/2006">
    <mc:Choice xmlns:a14="http://schemas.microsoft.com/office/drawing/2010/main" Requires="a14">
      <xdr:twoCellAnchor editAs="oneCell">
        <xdr:from>
          <xdr:col>32</xdr:col>
          <xdr:colOff>323850</xdr:colOff>
          <xdr:row>42</xdr:row>
          <xdr:rowOff>47625</xdr:rowOff>
        </xdr:from>
        <xdr:to>
          <xdr:col>33</xdr:col>
          <xdr:colOff>123825</xdr:colOff>
          <xdr:row>42</xdr:row>
          <xdr:rowOff>161925</xdr:rowOff>
        </xdr:to>
        <xdr:sp macro="" textlink="">
          <xdr:nvSpPr>
            <xdr:cNvPr id="39077" name="Check Box 165" hidden="1">
              <a:extLst>
                <a:ext uri="{63B3BB69-23CF-44E3-9099-C40C66FF867C}">
                  <a14:compatExt spid="_x0000_s39077"/>
                </a:ext>
                <a:ext uri="{FF2B5EF4-FFF2-40B4-BE49-F238E27FC236}">
                  <a16:creationId xmlns:a16="http://schemas.microsoft.com/office/drawing/2014/main" id="{00000000-0008-0000-0300-0000A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FOB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276225</xdr:colOff>
          <xdr:row>42</xdr:row>
          <xdr:rowOff>28575</xdr:rowOff>
        </xdr:from>
        <xdr:to>
          <xdr:col>34</xdr:col>
          <xdr:colOff>323850</xdr:colOff>
          <xdr:row>42</xdr:row>
          <xdr:rowOff>190500</xdr:rowOff>
        </xdr:to>
        <xdr:sp macro="" textlink="">
          <xdr:nvSpPr>
            <xdr:cNvPr id="39079" name="Check Box 167" hidden="1">
              <a:extLst>
                <a:ext uri="{63B3BB69-23CF-44E3-9099-C40C66FF867C}">
                  <a14:compatExt spid="_x0000_s39079"/>
                </a:ext>
                <a:ext uri="{FF2B5EF4-FFF2-40B4-BE49-F238E27FC236}">
                  <a16:creationId xmlns:a16="http://schemas.microsoft.com/office/drawing/2014/main" id="{00000000-0008-0000-0300-0000A7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Delivered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5</xdr:row>
          <xdr:rowOff>47625</xdr:rowOff>
        </xdr:from>
        <xdr:to>
          <xdr:col>11</xdr:col>
          <xdr:colOff>95250</xdr:colOff>
          <xdr:row>5</xdr:row>
          <xdr:rowOff>161925</xdr:rowOff>
        </xdr:to>
        <xdr:sp macro="" textlink="">
          <xdr:nvSpPr>
            <xdr:cNvPr id="39089" name="Check Box 177" hidden="1">
              <a:extLst>
                <a:ext uri="{63B3BB69-23CF-44E3-9099-C40C66FF867C}">
                  <a14:compatExt spid="_x0000_s39089"/>
                </a:ext>
                <a:ext uri="{FF2B5EF4-FFF2-40B4-BE49-F238E27FC236}">
                  <a16:creationId xmlns:a16="http://schemas.microsoft.com/office/drawing/2014/main" id="{00000000-0008-0000-0300-0000B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5</xdr:row>
          <xdr:rowOff>57150</xdr:rowOff>
        </xdr:from>
        <xdr:to>
          <xdr:col>14</xdr:col>
          <xdr:colOff>438150</xdr:colOff>
          <xdr:row>5</xdr:row>
          <xdr:rowOff>171450</xdr:rowOff>
        </xdr:to>
        <xdr:sp macro="" textlink="">
          <xdr:nvSpPr>
            <xdr:cNvPr id="39090" name="Check Box 178" hidden="1">
              <a:extLst>
                <a:ext uri="{63B3BB69-23CF-44E3-9099-C40C66FF867C}">
                  <a14:compatExt spid="_x0000_s39090"/>
                </a:ext>
                <a:ext uri="{FF2B5EF4-FFF2-40B4-BE49-F238E27FC236}">
                  <a16:creationId xmlns:a16="http://schemas.microsoft.com/office/drawing/2014/main" id="{00000000-0008-0000-0300-0000B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editAs="oneCell">
    <xdr:from>
      <xdr:col>1</xdr:col>
      <xdr:colOff>45720</xdr:colOff>
      <xdr:row>0</xdr:row>
      <xdr:rowOff>121920</xdr:rowOff>
    </xdr:from>
    <xdr:to>
      <xdr:col>4</xdr:col>
      <xdr:colOff>129540</xdr:colOff>
      <xdr:row>4</xdr:row>
      <xdr:rowOff>53340</xdr:rowOff>
    </xdr:to>
    <xdr:pic>
      <xdr:nvPicPr>
        <xdr:cNvPr id="27" name="Picture 26">
          <a:extLst>
            <a:ext uri="{FF2B5EF4-FFF2-40B4-BE49-F238E27FC236}">
              <a16:creationId xmlns:a16="http://schemas.microsoft.com/office/drawing/2014/main" id="{00000000-0008-0000-0300-00001B000000}"/>
            </a:ext>
          </a:extLst>
        </xdr:cNvPr>
        <xdr:cNvPicPr>
          <a:picLocks noChangeAspect="1"/>
        </xdr:cNvPicPr>
      </xdr:nvPicPr>
      <xdr:blipFill>
        <a:blip xmlns:r="http://schemas.openxmlformats.org/officeDocument/2006/relationships" r:embed="rId1"/>
        <a:stretch>
          <a:fillRect/>
        </a:stretch>
      </xdr:blipFill>
      <xdr:spPr>
        <a:xfrm>
          <a:off x="45720" y="121920"/>
          <a:ext cx="1470660" cy="69342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9524</xdr:colOff>
      <xdr:row>4</xdr:row>
      <xdr:rowOff>19050</xdr:rowOff>
    </xdr:from>
    <xdr:ext cx="1762126" cy="209550"/>
    <xdr:sp macro="" textlink="">
      <xdr:nvSpPr>
        <xdr:cNvPr id="7" name="TextBox 6">
          <a:extLst>
            <a:ext uri="{FF2B5EF4-FFF2-40B4-BE49-F238E27FC236}">
              <a16:creationId xmlns:a16="http://schemas.microsoft.com/office/drawing/2014/main" id="{00000000-0008-0000-0400-000007000000}"/>
            </a:ext>
          </a:extLst>
        </xdr:cNvPr>
        <xdr:cNvSpPr txBox="1"/>
      </xdr:nvSpPr>
      <xdr:spPr>
        <a:xfrm>
          <a:off x="9524" y="1047750"/>
          <a:ext cx="1762126" cy="20955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r>
            <a:rPr lang="en-US" sz="1100" b="1" i="0" baseline="0"/>
            <a:t>Supplier</a:t>
          </a:r>
          <a:r>
            <a:rPr lang="en-US" sz="1100"/>
            <a:t>  </a:t>
          </a:r>
          <a:r>
            <a:rPr lang="en-US" sz="1100" b="1" i="0" baseline="0"/>
            <a:t>East</a:t>
          </a:r>
          <a:r>
            <a:rPr lang="en-US" sz="1100"/>
            <a:t> #</a:t>
          </a:r>
        </a:p>
      </xdr:txBody>
    </xdr:sp>
    <xdr:clientData/>
  </xdr:oneCellAnchor>
  <xdr:oneCellAnchor>
    <xdr:from>
      <xdr:col>1</xdr:col>
      <xdr:colOff>5942336</xdr:colOff>
      <xdr:row>4</xdr:row>
      <xdr:rowOff>19049</xdr:rowOff>
    </xdr:from>
    <xdr:ext cx="1423664" cy="213784"/>
    <xdr:sp macro="" textlink="">
      <xdr:nvSpPr>
        <xdr:cNvPr id="8" name="TextBox 7">
          <a:extLst>
            <a:ext uri="{FF2B5EF4-FFF2-40B4-BE49-F238E27FC236}">
              <a16:creationId xmlns:a16="http://schemas.microsoft.com/office/drawing/2014/main" id="{00000000-0008-0000-0400-000008000000}"/>
            </a:ext>
          </a:extLst>
        </xdr:cNvPr>
        <xdr:cNvSpPr txBox="1"/>
      </xdr:nvSpPr>
      <xdr:spPr>
        <a:xfrm>
          <a:off x="6281003" y="1066799"/>
          <a:ext cx="1423664" cy="2137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b="1"/>
            <a:t>New</a:t>
          </a:r>
          <a:r>
            <a:rPr lang="en-US" sz="1100" b="1" baseline="0"/>
            <a:t> Brand Name:</a:t>
          </a:r>
        </a:p>
        <a:p>
          <a:endParaRPr lang="en-US" sz="1100" b="1"/>
        </a:p>
      </xdr:txBody>
    </xdr:sp>
    <xdr:clientData/>
  </xdr:oneCellAnchor>
  <xdr:oneCellAnchor>
    <xdr:from>
      <xdr:col>1</xdr:col>
      <xdr:colOff>19050</xdr:colOff>
      <xdr:row>6</xdr:row>
      <xdr:rowOff>19049</xdr:rowOff>
    </xdr:from>
    <xdr:ext cx="1752600" cy="219076"/>
    <xdr:sp macro="" textlink="">
      <xdr:nvSpPr>
        <xdr:cNvPr id="9" name="TextBox 8">
          <a:extLst>
            <a:ext uri="{FF2B5EF4-FFF2-40B4-BE49-F238E27FC236}">
              <a16:creationId xmlns:a16="http://schemas.microsoft.com/office/drawing/2014/main" id="{00000000-0008-0000-0400-000009000000}"/>
            </a:ext>
          </a:extLst>
        </xdr:cNvPr>
        <xdr:cNvSpPr txBox="1"/>
      </xdr:nvSpPr>
      <xdr:spPr>
        <a:xfrm>
          <a:off x="19050" y="1266824"/>
          <a:ext cx="1752600" cy="219076"/>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b="1" i="0" baseline="0"/>
            <a:t>Supplier Approval - Name:</a:t>
          </a:r>
        </a:p>
        <a:p>
          <a:r>
            <a:rPr lang="en-US" sz="1100" b="1" i="0" baseline="0"/>
            <a:t> </a:t>
          </a:r>
        </a:p>
      </xdr:txBody>
    </xdr:sp>
    <xdr:clientData/>
  </xdr:oneCellAnchor>
  <xdr:oneCellAnchor>
    <xdr:from>
      <xdr:col>1</xdr:col>
      <xdr:colOff>0</xdr:colOff>
      <xdr:row>7</xdr:row>
      <xdr:rowOff>19051</xdr:rowOff>
    </xdr:from>
    <xdr:ext cx="1743075" cy="209549"/>
    <xdr:sp macro="" textlink="">
      <xdr:nvSpPr>
        <xdr:cNvPr id="10" name="TextBox 9">
          <a:extLst>
            <a:ext uri="{FF2B5EF4-FFF2-40B4-BE49-F238E27FC236}">
              <a16:creationId xmlns:a16="http://schemas.microsoft.com/office/drawing/2014/main" id="{00000000-0008-0000-0400-00000A000000}"/>
            </a:ext>
          </a:extLst>
        </xdr:cNvPr>
        <xdr:cNvSpPr txBox="1"/>
      </xdr:nvSpPr>
      <xdr:spPr>
        <a:xfrm>
          <a:off x="0" y="1485901"/>
          <a:ext cx="1743075" cy="20954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b="1" i="0"/>
            <a:t>Supplier Approval:</a:t>
          </a:r>
          <a:r>
            <a:rPr lang="en-US" sz="1100" b="1" i="0" baseline="0"/>
            <a:t> - </a:t>
          </a:r>
          <a:r>
            <a:rPr lang="en-US" sz="1100" b="1" i="0"/>
            <a:t>Title:</a:t>
          </a:r>
        </a:p>
      </xdr:txBody>
    </xdr:sp>
    <xdr:clientData/>
  </xdr:oneCellAnchor>
  <mc:AlternateContent xmlns:mc="http://schemas.openxmlformats.org/markup-compatibility/2006">
    <mc:Choice xmlns:a14="http://schemas.microsoft.com/office/drawing/2010/main" Requires="a14">
      <xdr:twoCellAnchor editAs="oneCell">
        <xdr:from>
          <xdr:col>1</xdr:col>
          <xdr:colOff>104775</xdr:colOff>
          <xdr:row>24</xdr:row>
          <xdr:rowOff>0</xdr:rowOff>
        </xdr:from>
        <xdr:to>
          <xdr:col>1</xdr:col>
          <xdr:colOff>352425</xdr:colOff>
          <xdr:row>25</xdr:row>
          <xdr:rowOff>0</xdr:rowOff>
        </xdr:to>
        <xdr:sp macro="" textlink="">
          <xdr:nvSpPr>
            <xdr:cNvPr id="31750" name="Check Box 6" hidden="1">
              <a:extLst>
                <a:ext uri="{63B3BB69-23CF-44E3-9099-C40C66FF867C}">
                  <a14:compatExt spid="_x0000_s31750"/>
                </a:ext>
                <a:ext uri="{FF2B5EF4-FFF2-40B4-BE49-F238E27FC236}">
                  <a16:creationId xmlns:a16="http://schemas.microsoft.com/office/drawing/2014/main" id="{00000000-0008-0000-0400-00000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25</xdr:row>
          <xdr:rowOff>0</xdr:rowOff>
        </xdr:from>
        <xdr:to>
          <xdr:col>1</xdr:col>
          <xdr:colOff>352425</xdr:colOff>
          <xdr:row>26</xdr:row>
          <xdr:rowOff>0</xdr:rowOff>
        </xdr:to>
        <xdr:sp macro="" textlink="">
          <xdr:nvSpPr>
            <xdr:cNvPr id="31751" name="Check Box 7" hidden="1">
              <a:extLst>
                <a:ext uri="{63B3BB69-23CF-44E3-9099-C40C66FF867C}">
                  <a14:compatExt spid="_x0000_s31751"/>
                </a:ext>
                <a:ext uri="{FF2B5EF4-FFF2-40B4-BE49-F238E27FC236}">
                  <a16:creationId xmlns:a16="http://schemas.microsoft.com/office/drawing/2014/main" id="{00000000-0008-0000-0400-00000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23</xdr:row>
          <xdr:rowOff>0</xdr:rowOff>
        </xdr:from>
        <xdr:to>
          <xdr:col>1</xdr:col>
          <xdr:colOff>352425</xdr:colOff>
          <xdr:row>24</xdr:row>
          <xdr:rowOff>0</xdr:rowOff>
        </xdr:to>
        <xdr:sp macro="" textlink="">
          <xdr:nvSpPr>
            <xdr:cNvPr id="31752" name="Check Box 8" hidden="1">
              <a:extLst>
                <a:ext uri="{63B3BB69-23CF-44E3-9099-C40C66FF867C}">
                  <a14:compatExt spid="_x0000_s31752"/>
                </a:ext>
                <a:ext uri="{FF2B5EF4-FFF2-40B4-BE49-F238E27FC236}">
                  <a16:creationId xmlns:a16="http://schemas.microsoft.com/office/drawing/2014/main" id="{00000000-0008-0000-0400-00000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23</xdr:row>
          <xdr:rowOff>0</xdr:rowOff>
        </xdr:from>
        <xdr:to>
          <xdr:col>2</xdr:col>
          <xdr:colOff>342900</xdr:colOff>
          <xdr:row>24</xdr:row>
          <xdr:rowOff>0</xdr:rowOff>
        </xdr:to>
        <xdr:sp macro="" textlink="">
          <xdr:nvSpPr>
            <xdr:cNvPr id="31753" name="Check Box 9" hidden="1">
              <a:extLst>
                <a:ext uri="{63B3BB69-23CF-44E3-9099-C40C66FF867C}">
                  <a14:compatExt spid="_x0000_s31753"/>
                </a:ext>
                <a:ext uri="{FF2B5EF4-FFF2-40B4-BE49-F238E27FC236}">
                  <a16:creationId xmlns:a16="http://schemas.microsoft.com/office/drawing/2014/main" id="{00000000-0008-0000-0400-00000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24</xdr:row>
          <xdr:rowOff>0</xdr:rowOff>
        </xdr:from>
        <xdr:to>
          <xdr:col>2</xdr:col>
          <xdr:colOff>342900</xdr:colOff>
          <xdr:row>25</xdr:row>
          <xdr:rowOff>0</xdr:rowOff>
        </xdr:to>
        <xdr:sp macro="" textlink="">
          <xdr:nvSpPr>
            <xdr:cNvPr id="31754" name="Check Box 10" hidden="1">
              <a:extLst>
                <a:ext uri="{63B3BB69-23CF-44E3-9099-C40C66FF867C}">
                  <a14:compatExt spid="_x0000_s31754"/>
                </a:ext>
                <a:ext uri="{FF2B5EF4-FFF2-40B4-BE49-F238E27FC236}">
                  <a16:creationId xmlns:a16="http://schemas.microsoft.com/office/drawing/2014/main" id="{00000000-0008-0000-0400-00000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26</xdr:row>
          <xdr:rowOff>0</xdr:rowOff>
        </xdr:from>
        <xdr:to>
          <xdr:col>1</xdr:col>
          <xdr:colOff>428625</xdr:colOff>
          <xdr:row>27</xdr:row>
          <xdr:rowOff>9525</xdr:rowOff>
        </xdr:to>
        <xdr:sp macro="" textlink="">
          <xdr:nvSpPr>
            <xdr:cNvPr id="31757" name="Check Box 13" hidden="1">
              <a:extLst>
                <a:ext uri="{63B3BB69-23CF-44E3-9099-C40C66FF867C}">
                  <a14:compatExt spid="_x0000_s31757"/>
                </a:ext>
                <a:ext uri="{FF2B5EF4-FFF2-40B4-BE49-F238E27FC236}">
                  <a16:creationId xmlns:a16="http://schemas.microsoft.com/office/drawing/2014/main" id="{00000000-0008-0000-0400-00000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25</xdr:row>
          <xdr:rowOff>0</xdr:rowOff>
        </xdr:from>
        <xdr:to>
          <xdr:col>2</xdr:col>
          <xdr:colOff>342900</xdr:colOff>
          <xdr:row>26</xdr:row>
          <xdr:rowOff>0</xdr:rowOff>
        </xdr:to>
        <xdr:sp macro="" textlink="">
          <xdr:nvSpPr>
            <xdr:cNvPr id="31755" name="Check Box 11" hidden="1">
              <a:extLst>
                <a:ext uri="{63B3BB69-23CF-44E3-9099-C40C66FF867C}">
                  <a14:compatExt spid="_x0000_s31755"/>
                </a:ext>
                <a:ext uri="{FF2B5EF4-FFF2-40B4-BE49-F238E27FC236}">
                  <a16:creationId xmlns:a16="http://schemas.microsoft.com/office/drawing/2014/main" id="{00000000-0008-0000-0400-00000B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657225</xdr:colOff>
          <xdr:row>28</xdr:row>
          <xdr:rowOff>9525</xdr:rowOff>
        </xdr:from>
        <xdr:to>
          <xdr:col>1</xdr:col>
          <xdr:colOff>1257300</xdr:colOff>
          <xdr:row>28</xdr:row>
          <xdr:rowOff>190500</xdr:rowOff>
        </xdr:to>
        <xdr:sp macro="" textlink="">
          <xdr:nvSpPr>
            <xdr:cNvPr id="31759" name="Check Box 15" hidden="1">
              <a:extLst>
                <a:ext uri="{63B3BB69-23CF-44E3-9099-C40C66FF867C}">
                  <a14:compatExt spid="_x0000_s31759"/>
                </a:ext>
                <a:ext uri="{FF2B5EF4-FFF2-40B4-BE49-F238E27FC236}">
                  <a16:creationId xmlns:a16="http://schemas.microsoft.com/office/drawing/2014/main" id="{00000000-0008-0000-0400-00000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cs typeface="Calibri"/>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1304925</xdr:colOff>
          <xdr:row>28</xdr:row>
          <xdr:rowOff>9525</xdr:rowOff>
        </xdr:from>
        <xdr:to>
          <xdr:col>1</xdr:col>
          <xdr:colOff>1905000</xdr:colOff>
          <xdr:row>28</xdr:row>
          <xdr:rowOff>190500</xdr:rowOff>
        </xdr:to>
        <xdr:sp macro="" textlink="">
          <xdr:nvSpPr>
            <xdr:cNvPr id="31760" name="Check Box 16" hidden="1">
              <a:extLst>
                <a:ext uri="{63B3BB69-23CF-44E3-9099-C40C66FF867C}">
                  <a14:compatExt spid="_x0000_s31760"/>
                </a:ext>
                <a:ext uri="{FF2B5EF4-FFF2-40B4-BE49-F238E27FC236}">
                  <a16:creationId xmlns:a16="http://schemas.microsoft.com/office/drawing/2014/main" id="{00000000-0008-0000-0400-00001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cs typeface="Calibri"/>
                </a:rPr>
                <a:t>  No</a:t>
              </a:r>
            </a:p>
          </xdr:txBody>
        </xdr:sp>
        <xdr:clientData/>
      </xdr:twoCellAnchor>
    </mc:Choice>
    <mc:Fallback/>
  </mc:AlternateContent>
  <xdr:oneCellAnchor>
    <xdr:from>
      <xdr:col>1</xdr:col>
      <xdr:colOff>0</xdr:colOff>
      <xdr:row>3</xdr:row>
      <xdr:rowOff>9525</xdr:rowOff>
    </xdr:from>
    <xdr:ext cx="1781175" cy="247650"/>
    <xdr:sp macro="" textlink="">
      <xdr:nvSpPr>
        <xdr:cNvPr id="5" name="TextBox 4">
          <a:extLst>
            <a:ext uri="{FF2B5EF4-FFF2-40B4-BE49-F238E27FC236}">
              <a16:creationId xmlns:a16="http://schemas.microsoft.com/office/drawing/2014/main" id="{00000000-0008-0000-0400-000005000000}"/>
            </a:ext>
          </a:extLst>
        </xdr:cNvPr>
        <xdr:cNvSpPr txBox="1"/>
      </xdr:nvSpPr>
      <xdr:spPr>
        <a:xfrm>
          <a:off x="0" y="819150"/>
          <a:ext cx="1781175" cy="24765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b="1"/>
            <a:t>Supplier Name:</a:t>
          </a:r>
          <a:r>
            <a:rPr lang="en-US" sz="1100" baseline="0"/>
            <a:t> </a:t>
          </a:r>
          <a:endParaRPr lang="en-US" sz="1100"/>
        </a:p>
      </xdr:txBody>
    </xdr:sp>
    <xdr:clientData/>
  </xdr:oneCellAnchor>
  <xdr:oneCellAnchor>
    <xdr:from>
      <xdr:col>2</xdr:col>
      <xdr:colOff>1</xdr:colOff>
      <xdr:row>3</xdr:row>
      <xdr:rowOff>1</xdr:rowOff>
    </xdr:from>
    <xdr:ext cx="990600" cy="228600"/>
    <xdr:sp macro="" textlink="">
      <xdr:nvSpPr>
        <xdr:cNvPr id="51" name="TextBox 50">
          <a:extLst>
            <a:ext uri="{FF2B5EF4-FFF2-40B4-BE49-F238E27FC236}">
              <a16:creationId xmlns:a16="http://schemas.microsoft.com/office/drawing/2014/main" id="{00000000-0008-0000-0400-000033000000}"/>
            </a:ext>
          </a:extLst>
        </xdr:cNvPr>
        <xdr:cNvSpPr txBox="1"/>
      </xdr:nvSpPr>
      <xdr:spPr>
        <a:xfrm>
          <a:off x="5962651" y="809626"/>
          <a:ext cx="9906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b="1" baseline="0"/>
            <a:t>Brand Name:</a:t>
          </a:r>
          <a:r>
            <a:rPr lang="en-US" sz="1100" baseline="0"/>
            <a:t> </a:t>
          </a:r>
          <a:endParaRPr lang="en-US" sz="1100"/>
        </a:p>
      </xdr:txBody>
    </xdr:sp>
    <xdr:clientData/>
  </xdr:oneCellAnchor>
  <mc:AlternateContent xmlns:mc="http://schemas.openxmlformats.org/markup-compatibility/2006">
    <mc:Choice xmlns:a14="http://schemas.microsoft.com/office/drawing/2010/main" Requires="a14">
      <xdr:twoCellAnchor editAs="oneCell">
        <xdr:from>
          <xdr:col>2</xdr:col>
          <xdr:colOff>95250</xdr:colOff>
          <xdr:row>26</xdr:row>
          <xdr:rowOff>0</xdr:rowOff>
        </xdr:from>
        <xdr:to>
          <xdr:col>2</xdr:col>
          <xdr:colOff>342900</xdr:colOff>
          <xdr:row>27</xdr:row>
          <xdr:rowOff>0</xdr:rowOff>
        </xdr:to>
        <xdr:sp macro="" textlink="">
          <xdr:nvSpPr>
            <xdr:cNvPr id="31758" name="Check Box 14" hidden="1">
              <a:extLst>
                <a:ext uri="{63B3BB69-23CF-44E3-9099-C40C66FF867C}">
                  <a14:compatExt spid="_x0000_s31758"/>
                </a:ext>
                <a:ext uri="{FF2B5EF4-FFF2-40B4-BE49-F238E27FC236}">
                  <a16:creationId xmlns:a16="http://schemas.microsoft.com/office/drawing/2014/main" id="{00000000-0008-0000-0400-00000E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0</xdr:col>
      <xdr:colOff>337607</xdr:colOff>
      <xdr:row>5</xdr:row>
      <xdr:rowOff>10584</xdr:rowOff>
    </xdr:from>
    <xdr:ext cx="1762126" cy="209550"/>
    <xdr:sp macro="" textlink="">
      <xdr:nvSpPr>
        <xdr:cNvPr id="18" name="TextBox 17">
          <a:extLst>
            <a:ext uri="{FF2B5EF4-FFF2-40B4-BE49-F238E27FC236}">
              <a16:creationId xmlns:a16="http://schemas.microsoft.com/office/drawing/2014/main" id="{00000000-0008-0000-0400-000012000000}"/>
            </a:ext>
          </a:extLst>
        </xdr:cNvPr>
        <xdr:cNvSpPr txBox="1"/>
      </xdr:nvSpPr>
      <xdr:spPr>
        <a:xfrm>
          <a:off x="337607" y="1280584"/>
          <a:ext cx="1762126" cy="20955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r>
            <a:rPr lang="en-US" sz="1100" b="1" i="0" baseline="0"/>
            <a:t>Supplier</a:t>
          </a:r>
          <a:r>
            <a:rPr lang="en-US" sz="1100"/>
            <a:t>  </a:t>
          </a:r>
          <a:r>
            <a:rPr lang="en-US" sz="1100" b="1" i="0" baseline="0"/>
            <a:t>West</a:t>
          </a:r>
          <a:r>
            <a:rPr lang="en-US" sz="1100"/>
            <a:t> #</a:t>
          </a:r>
        </a:p>
      </xdr:txBody>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228600</xdr:colOff>
      <xdr:row>0</xdr:row>
      <xdr:rowOff>76200</xdr:rowOff>
    </xdr:from>
    <xdr:to>
      <xdr:col>7</xdr:col>
      <xdr:colOff>160020</xdr:colOff>
      <xdr:row>1</xdr:row>
      <xdr:rowOff>350520</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228600" y="76200"/>
          <a:ext cx="1436370" cy="69342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2.xml"/><Relationship Id="rId7" Type="http://schemas.openxmlformats.org/officeDocument/2006/relationships/ctrlProp" Target="../ctrlProps/ctrlProp3.xml"/><Relationship Id="rId2" Type="http://schemas.openxmlformats.org/officeDocument/2006/relationships/printerSettings" Target="../printerSettings/printerSettings3.bin"/><Relationship Id="rId1" Type="http://schemas.openxmlformats.org/officeDocument/2006/relationships/hyperlink" Target="https://myhome.svharbor.com/content/svpublic/home.html" TargetMode="External"/><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dimension ref="A1:B33"/>
  <sheetViews>
    <sheetView topLeftCell="A10" workbookViewId="0">
      <selection activeCell="A34" sqref="A34"/>
    </sheetView>
  </sheetViews>
  <sheetFormatPr defaultColWidth="9.140625" defaultRowHeight="15" x14ac:dyDescent="0.25"/>
  <cols>
    <col min="1" max="16384" width="9.140625" style="149"/>
  </cols>
  <sheetData>
    <row r="1" spans="1:1" x14ac:dyDescent="0.25">
      <c r="A1" s="152" t="s">
        <v>195</v>
      </c>
    </row>
    <row r="2" spans="1:1" x14ac:dyDescent="0.25">
      <c r="A2" s="152"/>
    </row>
    <row r="3" spans="1:1" x14ac:dyDescent="0.25">
      <c r="A3" s="153" t="s">
        <v>196</v>
      </c>
    </row>
    <row r="4" spans="1:1" x14ac:dyDescent="0.25">
      <c r="A4" s="154" t="s">
        <v>191</v>
      </c>
    </row>
    <row r="5" spans="1:1" x14ac:dyDescent="0.25">
      <c r="A5" s="155" t="s">
        <v>192</v>
      </c>
    </row>
    <row r="6" spans="1:1" x14ac:dyDescent="0.25">
      <c r="A6" s="155" t="s">
        <v>193</v>
      </c>
    </row>
    <row r="7" spans="1:1" x14ac:dyDescent="0.25">
      <c r="A7" s="155" t="s">
        <v>194</v>
      </c>
    </row>
    <row r="8" spans="1:1" x14ac:dyDescent="0.25">
      <c r="A8" s="155" t="s">
        <v>197</v>
      </c>
    </row>
    <row r="10" spans="1:1" x14ac:dyDescent="0.25">
      <c r="A10" s="153" t="s">
        <v>198</v>
      </c>
    </row>
    <row r="11" spans="1:1" x14ac:dyDescent="0.25">
      <c r="A11" s="154" t="s">
        <v>199</v>
      </c>
    </row>
    <row r="12" spans="1:1" x14ac:dyDescent="0.25">
      <c r="A12" s="155" t="s">
        <v>200</v>
      </c>
    </row>
    <row r="13" spans="1:1" x14ac:dyDescent="0.25">
      <c r="A13" s="155" t="s">
        <v>201</v>
      </c>
    </row>
    <row r="16" spans="1:1" x14ac:dyDescent="0.25">
      <c r="A16" s="149" t="s">
        <v>202</v>
      </c>
    </row>
    <row r="17" spans="1:2" x14ac:dyDescent="0.25">
      <c r="B17" s="157" t="s">
        <v>209</v>
      </c>
    </row>
    <row r="19" spans="1:2" x14ac:dyDescent="0.25">
      <c r="A19" s="149" t="s">
        <v>210</v>
      </c>
    </row>
    <row r="20" spans="1:2" x14ac:dyDescent="0.25">
      <c r="B20" s="157" t="s">
        <v>209</v>
      </c>
    </row>
    <row r="22" spans="1:2" x14ac:dyDescent="0.25">
      <c r="A22" s="149" t="s">
        <v>213</v>
      </c>
    </row>
    <row r="23" spans="1:2" x14ac:dyDescent="0.25">
      <c r="B23" s="157" t="s">
        <v>209</v>
      </c>
    </row>
    <row r="24" spans="1:2" ht="15.75" x14ac:dyDescent="0.25">
      <c r="B24" s="83" t="s">
        <v>214</v>
      </c>
    </row>
    <row r="27" spans="1:2" x14ac:dyDescent="0.25">
      <c r="A27" s="149" t="s">
        <v>252</v>
      </c>
    </row>
    <row r="28" spans="1:2" s="220" customFormat="1" ht="14.25" x14ac:dyDescent="0.2">
      <c r="A28" s="218"/>
      <c r="B28" s="219" t="s">
        <v>253</v>
      </c>
    </row>
    <row r="29" spans="1:2" s="220" customFormat="1" ht="12.75" x14ac:dyDescent="0.2">
      <c r="A29" s="221" t="s">
        <v>257</v>
      </c>
    </row>
    <row r="30" spans="1:2" s="220" customFormat="1" ht="14.25" x14ac:dyDescent="0.2">
      <c r="A30" s="155"/>
      <c r="B30" s="219" t="s">
        <v>254</v>
      </c>
    </row>
    <row r="31" spans="1:2" s="220" customFormat="1" ht="12.75" x14ac:dyDescent="0.2">
      <c r="A31" s="221" t="s">
        <v>256</v>
      </c>
    </row>
    <row r="32" spans="1:2" s="220" customFormat="1" ht="14.25" x14ac:dyDescent="0.2">
      <c r="B32" s="219" t="s">
        <v>255</v>
      </c>
    </row>
    <row r="33" spans="1:1" s="220" customFormat="1" ht="12.75" x14ac:dyDescent="0.2">
      <c r="A33" s="221" t="s">
        <v>258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dimension ref="A1:M6"/>
  <sheetViews>
    <sheetView zoomScaleNormal="100" workbookViewId="0">
      <selection activeCell="A3" sqref="A3"/>
    </sheetView>
  </sheetViews>
  <sheetFormatPr defaultColWidth="9.140625" defaultRowHeight="15" x14ac:dyDescent="0.25"/>
  <cols>
    <col min="1" max="11" width="9.140625" style="149"/>
    <col min="12" max="12" width="5.42578125" style="149" customWidth="1"/>
    <col min="13" max="13" width="9.140625" style="149" customWidth="1"/>
    <col min="14" max="16384" width="9.140625" style="149"/>
  </cols>
  <sheetData>
    <row r="1" spans="1:13" ht="23.25" x14ac:dyDescent="0.25">
      <c r="A1" s="369" t="s">
        <v>168</v>
      </c>
      <c r="B1" s="369"/>
      <c r="C1" s="369"/>
      <c r="D1" s="369"/>
      <c r="E1" s="369"/>
      <c r="F1" s="369"/>
      <c r="G1" s="369"/>
      <c r="H1" s="369"/>
      <c r="I1" s="369"/>
      <c r="J1" s="369"/>
      <c r="K1" s="369"/>
      <c r="L1" s="369"/>
      <c r="M1" s="369"/>
    </row>
    <row r="2" spans="1:13" ht="143.25" customHeight="1" x14ac:dyDescent="0.25">
      <c r="A2" s="370" t="s">
        <v>288</v>
      </c>
      <c r="B2" s="370"/>
      <c r="C2" s="370"/>
      <c r="D2" s="370"/>
      <c r="E2" s="370"/>
      <c r="F2" s="370"/>
      <c r="G2" s="370"/>
      <c r="H2" s="370"/>
      <c r="I2" s="370"/>
      <c r="J2" s="370"/>
      <c r="K2" s="370"/>
      <c r="L2" s="370"/>
      <c r="M2" s="370"/>
    </row>
    <row r="3" spans="1:13" x14ac:dyDescent="0.25">
      <c r="A3" s="150"/>
      <c r="B3" s="150"/>
      <c r="C3" s="150"/>
      <c r="D3" s="150"/>
      <c r="E3" s="150"/>
      <c r="F3" s="150"/>
      <c r="G3" s="150"/>
      <c r="H3" s="150"/>
      <c r="I3" s="150"/>
      <c r="J3" s="150"/>
      <c r="K3" s="150"/>
      <c r="L3" s="150"/>
      <c r="M3" s="150"/>
    </row>
    <row r="4" spans="1:13" x14ac:dyDescent="0.25">
      <c r="A4" s="150"/>
      <c r="B4" s="150"/>
      <c r="C4" s="150"/>
      <c r="D4" s="150"/>
      <c r="E4" s="150"/>
      <c r="F4" s="150"/>
      <c r="G4" s="150"/>
      <c r="H4" s="150"/>
      <c r="I4" s="150"/>
      <c r="J4" s="150"/>
      <c r="K4" s="150"/>
      <c r="L4" s="150"/>
      <c r="M4" s="150"/>
    </row>
    <row r="5" spans="1:13" x14ac:dyDescent="0.25">
      <c r="A5" s="150"/>
      <c r="B5" s="150"/>
      <c r="C5" s="150"/>
      <c r="D5" s="150"/>
      <c r="E5" s="150"/>
      <c r="F5" s="150"/>
      <c r="G5" s="150"/>
      <c r="H5" s="150"/>
      <c r="I5" s="150"/>
      <c r="J5" s="150"/>
      <c r="K5" s="150"/>
      <c r="L5" s="150"/>
      <c r="M5" s="150"/>
    </row>
    <row r="6" spans="1:13" x14ac:dyDescent="0.25">
      <c r="A6" s="151"/>
      <c r="B6" s="151"/>
      <c r="C6" s="151"/>
      <c r="D6" s="151"/>
      <c r="E6" s="151"/>
      <c r="F6" s="151"/>
      <c r="G6" s="151"/>
      <c r="H6" s="151"/>
      <c r="I6" s="151"/>
      <c r="J6" s="151"/>
      <c r="K6" s="151"/>
      <c r="L6" s="151"/>
      <c r="M6" s="151"/>
    </row>
  </sheetData>
  <mergeCells count="2">
    <mergeCell ref="A1:M1"/>
    <mergeCell ref="A2:M2"/>
  </mergeCells>
  <pageMargins left="0.7" right="0.7" top="0.75" bottom="0.7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B55"/>
  <sheetViews>
    <sheetView showGridLines="0" zoomScaleNormal="100" workbookViewId="0">
      <selection activeCell="A44" sqref="A44"/>
    </sheetView>
  </sheetViews>
  <sheetFormatPr defaultColWidth="9.140625" defaultRowHeight="15" x14ac:dyDescent="0.2"/>
  <cols>
    <col min="1" max="1" width="24" style="80" customWidth="1"/>
    <col min="2" max="2" width="35.140625" style="80" customWidth="1"/>
    <col min="3" max="3" width="27.85546875" style="80" customWidth="1"/>
    <col min="4" max="4" width="22.7109375" style="80" customWidth="1"/>
    <col min="5" max="5" width="19.5703125" style="80" customWidth="1"/>
    <col min="6" max="12" width="6.85546875" style="80" customWidth="1"/>
    <col min="13" max="16384" width="9.140625" style="80"/>
  </cols>
  <sheetData>
    <row r="1" spans="1:28" x14ac:dyDescent="0.2">
      <c r="L1" s="98"/>
    </row>
    <row r="2" spans="1:28" ht="15.6" customHeight="1" x14ac:dyDescent="0.2">
      <c r="B2" s="376" t="s">
        <v>29</v>
      </c>
      <c r="C2" s="376"/>
      <c r="D2" s="376"/>
      <c r="E2" s="376"/>
      <c r="F2" s="98"/>
      <c r="G2" s="98"/>
      <c r="H2" s="98"/>
      <c r="I2" s="98"/>
      <c r="J2" s="98"/>
      <c r="K2" s="98"/>
      <c r="L2" s="98"/>
    </row>
    <row r="3" spans="1:28" ht="15.75" customHeight="1" x14ac:dyDescent="0.25">
      <c r="B3" s="376"/>
      <c r="C3" s="376"/>
      <c r="D3" s="376"/>
      <c r="E3" s="376"/>
      <c r="F3" s="162"/>
      <c r="G3" s="162"/>
      <c r="H3" s="162"/>
      <c r="I3" s="162"/>
      <c r="J3" s="162"/>
      <c r="L3" s="98"/>
    </row>
    <row r="4" spans="1:28" ht="15" customHeight="1" x14ac:dyDescent="0.25">
      <c r="B4" s="376"/>
      <c r="C4" s="376"/>
      <c r="D4" s="376"/>
      <c r="E4" s="376"/>
      <c r="F4" s="162"/>
      <c r="G4" s="162"/>
      <c r="H4" s="162"/>
      <c r="I4" s="162"/>
      <c r="J4" s="162"/>
      <c r="L4" s="100"/>
      <c r="M4" s="81"/>
      <c r="N4" s="81"/>
    </row>
    <row r="5" spans="1:28" ht="15" customHeight="1" x14ac:dyDescent="0.25">
      <c r="C5" s="162"/>
      <c r="D5" s="162"/>
      <c r="E5" s="162"/>
      <c r="F5" s="162"/>
      <c r="G5" s="162"/>
      <c r="H5" s="162"/>
      <c r="I5" s="162"/>
      <c r="J5" s="162"/>
      <c r="L5" s="98"/>
    </row>
    <row r="6" spans="1:28" x14ac:dyDescent="0.2">
      <c r="L6" s="98"/>
    </row>
    <row r="7" spans="1:28" ht="15.75" customHeight="1" x14ac:dyDescent="0.25">
      <c r="A7" s="82"/>
      <c r="L7" s="98"/>
    </row>
    <row r="8" spans="1:28" s="84" customFormat="1" ht="15.75" x14ac:dyDescent="0.2">
      <c r="A8" s="383" t="s">
        <v>167</v>
      </c>
      <c r="B8" s="383"/>
      <c r="C8" s="383"/>
      <c r="D8" s="383"/>
      <c r="E8" s="383"/>
      <c r="F8" s="383"/>
      <c r="G8" s="383"/>
      <c r="H8" s="383"/>
      <c r="I8" s="383"/>
      <c r="J8" s="383"/>
      <c r="K8" s="383"/>
      <c r="L8" s="101"/>
      <c r="M8" s="83"/>
      <c r="N8" s="83"/>
    </row>
    <row r="9" spans="1:28" s="85" customFormat="1" ht="16.5" customHeight="1" x14ac:dyDescent="0.2">
      <c r="A9" s="83"/>
      <c r="B9" s="83" t="s">
        <v>46</v>
      </c>
      <c r="C9" s="83"/>
      <c r="D9" s="83"/>
      <c r="E9" s="83"/>
      <c r="F9" s="83"/>
      <c r="G9" s="83"/>
      <c r="H9" s="83"/>
      <c r="I9" s="83"/>
      <c r="J9" s="83"/>
      <c r="K9" s="83"/>
      <c r="L9" s="101"/>
      <c r="M9" s="83"/>
      <c r="N9" s="86"/>
      <c r="O9" s="86"/>
      <c r="P9" s="86"/>
      <c r="Q9" s="86"/>
      <c r="R9" s="86"/>
      <c r="S9" s="86"/>
      <c r="T9" s="86"/>
      <c r="U9" s="86"/>
      <c r="V9" s="86"/>
      <c r="W9" s="86"/>
      <c r="X9" s="86"/>
      <c r="Y9" s="86"/>
      <c r="Z9" s="86"/>
      <c r="AA9" s="87"/>
      <c r="AB9" s="87"/>
    </row>
    <row r="10" spans="1:28" s="84" customFormat="1" ht="16.5" customHeight="1" x14ac:dyDescent="0.2">
      <c r="A10" s="83"/>
      <c r="B10" s="350" t="s">
        <v>282</v>
      </c>
      <c r="C10" s="83"/>
      <c r="D10" s="83"/>
      <c r="E10" s="83"/>
      <c r="F10" s="83"/>
      <c r="G10" s="83"/>
      <c r="H10" s="83"/>
      <c r="I10" s="83"/>
      <c r="J10" s="83"/>
      <c r="K10" s="83"/>
      <c r="L10" s="101"/>
      <c r="M10" s="83"/>
      <c r="N10" s="88"/>
      <c r="O10" s="87"/>
      <c r="P10" s="87"/>
      <c r="Q10" s="87"/>
      <c r="R10" s="87"/>
      <c r="S10" s="87"/>
      <c r="T10" s="87"/>
      <c r="U10" s="87"/>
      <c r="V10" s="87"/>
      <c r="W10" s="87"/>
      <c r="X10" s="87"/>
      <c r="Y10" s="87"/>
      <c r="Z10" s="87"/>
      <c r="AA10" s="87"/>
      <c r="AB10" s="87"/>
    </row>
    <row r="11" spans="1:28" s="84" customFormat="1" ht="16.5" customHeight="1" x14ac:dyDescent="0.2">
      <c r="A11" s="83"/>
      <c r="B11" s="83" t="s">
        <v>217</v>
      </c>
      <c r="C11" s="83"/>
      <c r="D11" s="83"/>
      <c r="E11" s="83"/>
      <c r="F11" s="83"/>
      <c r="G11" s="83"/>
      <c r="H11" s="83"/>
      <c r="I11" s="83"/>
      <c r="J11" s="83"/>
      <c r="K11" s="83"/>
      <c r="L11" s="101"/>
      <c r="M11" s="83"/>
      <c r="N11" s="87"/>
      <c r="O11" s="89"/>
      <c r="P11" s="89"/>
      <c r="Q11" s="89"/>
      <c r="R11" s="89"/>
      <c r="S11" s="89"/>
      <c r="T11" s="89"/>
      <c r="U11" s="89"/>
      <c r="V11" s="89"/>
      <c r="W11" s="89"/>
      <c r="X11" s="89"/>
      <c r="Y11" s="89"/>
      <c r="Z11" s="89"/>
      <c r="AA11" s="89"/>
      <c r="AB11" s="87"/>
    </row>
    <row r="12" spans="1:28" s="84" customFormat="1" ht="16.5" customHeight="1" x14ac:dyDescent="0.2">
      <c r="A12" s="83"/>
      <c r="B12" s="83" t="s">
        <v>164</v>
      </c>
      <c r="C12" s="90"/>
      <c r="D12" s="83"/>
      <c r="E12" s="83"/>
      <c r="F12" s="83"/>
      <c r="G12" s="83"/>
      <c r="H12" s="83"/>
      <c r="I12" s="83"/>
      <c r="J12" s="83"/>
      <c r="K12" s="83"/>
      <c r="L12" s="101"/>
      <c r="M12" s="83"/>
      <c r="N12" s="87"/>
      <c r="O12" s="89"/>
      <c r="P12" s="89"/>
      <c r="Q12" s="89"/>
      <c r="R12" s="89"/>
      <c r="S12" s="89"/>
      <c r="T12" s="89"/>
      <c r="U12" s="89"/>
      <c r="V12" s="89"/>
      <c r="W12" s="89"/>
      <c r="X12" s="89"/>
      <c r="Y12" s="89"/>
      <c r="Z12" s="89"/>
      <c r="AA12" s="89"/>
      <c r="AB12" s="87"/>
    </row>
    <row r="13" spans="1:28" s="84" customFormat="1" ht="16.5" customHeight="1" x14ac:dyDescent="0.2">
      <c r="B13" s="156" t="s">
        <v>219</v>
      </c>
      <c r="C13" s="156"/>
      <c r="D13" s="156"/>
      <c r="E13" s="156"/>
      <c r="F13" s="156"/>
      <c r="G13" s="156"/>
      <c r="H13" s="156"/>
      <c r="I13" s="156"/>
      <c r="J13" s="156"/>
      <c r="L13" s="101"/>
      <c r="M13" s="83"/>
      <c r="N13" s="87"/>
      <c r="O13" s="87"/>
      <c r="P13" s="87"/>
      <c r="Q13" s="87"/>
      <c r="R13" s="87"/>
      <c r="S13" s="87"/>
      <c r="T13" s="87"/>
      <c r="U13" s="87"/>
      <c r="V13" s="87"/>
      <c r="W13" s="87"/>
      <c r="X13" s="87"/>
      <c r="Y13" s="87"/>
      <c r="Z13" s="87"/>
      <c r="AA13" s="87"/>
      <c r="AB13" s="87"/>
    </row>
    <row r="14" spans="1:28" s="84" customFormat="1" ht="16.5" customHeight="1" x14ac:dyDescent="0.2">
      <c r="A14" s="83"/>
      <c r="B14" s="83" t="s">
        <v>38</v>
      </c>
      <c r="C14" s="83"/>
      <c r="D14" s="83"/>
      <c r="E14" s="83"/>
      <c r="F14" s="83"/>
      <c r="G14" s="83"/>
      <c r="H14" s="83"/>
      <c r="I14" s="83"/>
      <c r="J14" s="83"/>
      <c r="K14" s="83"/>
      <c r="L14" s="101"/>
      <c r="M14" s="83"/>
      <c r="N14" s="88"/>
      <c r="O14" s="89"/>
      <c r="P14" s="89"/>
      <c r="Q14" s="89"/>
      <c r="R14" s="89"/>
      <c r="S14" s="89"/>
      <c r="T14" s="89"/>
      <c r="U14" s="89"/>
      <c r="V14" s="89"/>
      <c r="W14" s="89"/>
      <c r="X14" s="89"/>
      <c r="Y14" s="89"/>
      <c r="Z14" s="89"/>
      <c r="AA14" s="89"/>
      <c r="AB14" s="87"/>
    </row>
    <row r="15" spans="1:28" s="84" customFormat="1" ht="16.5" customHeight="1" x14ac:dyDescent="0.2">
      <c r="A15" s="83"/>
      <c r="B15" s="156" t="s">
        <v>273</v>
      </c>
      <c r="C15" s="83"/>
      <c r="D15" s="83"/>
      <c r="E15" s="83"/>
      <c r="F15" s="83"/>
      <c r="G15" s="83"/>
      <c r="H15" s="83"/>
      <c r="I15" s="83"/>
      <c r="J15" s="83"/>
      <c r="K15" s="83"/>
      <c r="L15" s="101"/>
      <c r="M15" s="83"/>
      <c r="N15" s="88"/>
      <c r="O15" s="89"/>
      <c r="P15" s="89"/>
      <c r="Q15" s="89"/>
      <c r="R15" s="89"/>
      <c r="S15" s="89"/>
      <c r="T15" s="89"/>
      <c r="U15" s="89"/>
      <c r="V15" s="89"/>
      <c r="W15" s="89"/>
      <c r="X15" s="89"/>
      <c r="Y15" s="89"/>
      <c r="Z15" s="89"/>
      <c r="AA15" s="89"/>
      <c r="AB15" s="87"/>
    </row>
    <row r="16" spans="1:28" s="84" customFormat="1" ht="16.5" customHeight="1" x14ac:dyDescent="0.2">
      <c r="A16" s="83"/>
      <c r="B16" s="83" t="s">
        <v>165</v>
      </c>
      <c r="C16" s="83"/>
      <c r="D16" s="83"/>
      <c r="E16" s="83"/>
      <c r="F16" s="83"/>
      <c r="G16" s="83"/>
      <c r="H16" s="83"/>
      <c r="I16" s="83"/>
      <c r="J16" s="83"/>
      <c r="K16" s="83"/>
      <c r="L16" s="101"/>
      <c r="M16" s="83"/>
      <c r="N16" s="87"/>
      <c r="O16" s="89"/>
      <c r="P16" s="89"/>
      <c r="Q16" s="89"/>
      <c r="R16" s="89"/>
      <c r="S16" s="89"/>
      <c r="T16" s="89"/>
      <c r="U16" s="89"/>
      <c r="V16" s="89"/>
      <c r="W16" s="89"/>
      <c r="X16" s="89"/>
      <c r="Y16" s="89"/>
      <c r="Z16" s="89"/>
      <c r="AA16" s="89"/>
      <c r="AB16" s="89"/>
    </row>
    <row r="17" spans="1:28" s="84" customFormat="1" ht="18" customHeight="1" x14ac:dyDescent="0.25">
      <c r="A17" s="83"/>
      <c r="B17" s="385" t="s">
        <v>166</v>
      </c>
      <c r="C17" s="386"/>
      <c r="D17" s="386"/>
      <c r="E17" s="386"/>
      <c r="F17" s="386"/>
      <c r="G17" s="386"/>
      <c r="H17" s="386"/>
      <c r="I17" s="386"/>
      <c r="J17" s="386"/>
      <c r="K17" s="386"/>
      <c r="L17" s="101"/>
      <c r="M17" s="83"/>
      <c r="N17" s="87"/>
      <c r="O17" s="89"/>
      <c r="P17" s="89"/>
      <c r="Q17" s="89"/>
      <c r="R17" s="89"/>
      <c r="S17" s="89"/>
      <c r="T17" s="89"/>
      <c r="U17" s="89"/>
      <c r="V17" s="89"/>
      <c r="W17" s="89"/>
      <c r="X17" s="89"/>
      <c r="Y17" s="89"/>
      <c r="Z17" s="89"/>
      <c r="AA17" s="89"/>
      <c r="AB17" s="89"/>
    </row>
    <row r="18" spans="1:28" s="84" customFormat="1" ht="16.5" customHeight="1" x14ac:dyDescent="0.2">
      <c r="A18" s="83"/>
      <c r="B18" s="83" t="s">
        <v>47</v>
      </c>
      <c r="C18" s="83"/>
      <c r="D18" s="83"/>
      <c r="E18" s="83"/>
      <c r="F18" s="83"/>
      <c r="G18" s="83"/>
      <c r="H18" s="83"/>
      <c r="I18" s="83"/>
      <c r="J18" s="83"/>
      <c r="K18" s="83"/>
      <c r="L18" s="101"/>
      <c r="M18" s="83"/>
    </row>
    <row r="19" spans="1:28" s="84" customFormat="1" ht="40.5" customHeight="1" x14ac:dyDescent="0.25">
      <c r="B19" s="385" t="s">
        <v>45</v>
      </c>
      <c r="C19" s="386"/>
      <c r="D19" s="386"/>
      <c r="E19" s="386"/>
      <c r="F19" s="386"/>
      <c r="G19" s="386"/>
      <c r="H19" s="386"/>
      <c r="I19" s="386"/>
      <c r="J19" s="386"/>
      <c r="K19" s="386"/>
      <c r="L19" s="99"/>
      <c r="M19" s="91"/>
    </row>
    <row r="20" spans="1:28" s="84" customFormat="1" ht="30" customHeight="1" x14ac:dyDescent="0.25">
      <c r="B20" s="385" t="s">
        <v>15</v>
      </c>
      <c r="C20" s="386"/>
      <c r="D20" s="386"/>
      <c r="E20" s="386"/>
      <c r="F20" s="386"/>
      <c r="G20" s="386"/>
      <c r="H20" s="386"/>
      <c r="I20" s="386"/>
      <c r="J20" s="386"/>
      <c r="K20" s="386"/>
      <c r="L20" s="99"/>
      <c r="M20" s="91"/>
    </row>
    <row r="21" spans="1:28" s="94" customFormat="1" ht="16.5" customHeight="1" x14ac:dyDescent="0.25">
      <c r="A21" s="384" t="s">
        <v>44</v>
      </c>
      <c r="B21" s="384"/>
      <c r="C21" s="384"/>
      <c r="D21" s="384"/>
      <c r="E21" s="384"/>
      <c r="F21" s="384"/>
      <c r="G21" s="384"/>
      <c r="H21" s="384"/>
      <c r="I21" s="384"/>
      <c r="J21" s="384"/>
      <c r="K21" s="384"/>
      <c r="L21" s="102"/>
      <c r="M21" s="93"/>
    </row>
    <row r="22" spans="1:28" s="94" customFormat="1" ht="11.25" customHeight="1" x14ac:dyDescent="0.25">
      <c r="A22" s="95"/>
      <c r="B22" s="95"/>
      <c r="C22" s="95"/>
      <c r="D22" s="95"/>
      <c r="E22" s="95"/>
      <c r="F22" s="95"/>
      <c r="G22" s="95"/>
      <c r="H22" s="95"/>
      <c r="I22" s="95"/>
      <c r="J22" s="95"/>
      <c r="K22" s="95"/>
      <c r="L22" s="102"/>
      <c r="M22" s="93"/>
    </row>
    <row r="23" spans="1:28" s="366" customFormat="1" ht="25.5" customHeight="1" x14ac:dyDescent="0.25">
      <c r="A23" s="378" t="s">
        <v>208</v>
      </c>
      <c r="B23" s="378"/>
      <c r="C23" s="378"/>
      <c r="D23" s="378"/>
      <c r="E23" s="378"/>
      <c r="F23" s="378"/>
      <c r="G23" s="378"/>
      <c r="H23" s="378"/>
      <c r="I23" s="378"/>
      <c r="J23" s="378"/>
      <c r="K23" s="378"/>
      <c r="L23" s="363"/>
      <c r="M23" s="364"/>
      <c r="N23" s="381"/>
      <c r="O23" s="381"/>
      <c r="P23" s="381"/>
      <c r="Q23" s="381"/>
      <c r="R23" s="381"/>
      <c r="S23" s="381"/>
      <c r="T23" s="381"/>
      <c r="U23" s="381"/>
      <c r="V23" s="381"/>
      <c r="W23" s="381"/>
      <c r="X23" s="381"/>
      <c r="Y23" s="381"/>
      <c r="Z23" s="364"/>
    </row>
    <row r="24" spans="1:28" s="366" customFormat="1" ht="25.5" customHeight="1" x14ac:dyDescent="0.25">
      <c r="A24" s="379" t="s">
        <v>28</v>
      </c>
      <c r="B24" s="379"/>
      <c r="C24" s="379"/>
      <c r="D24" s="379"/>
      <c r="E24" s="379"/>
      <c r="F24" s="379"/>
      <c r="G24" s="379"/>
      <c r="H24" s="379"/>
      <c r="I24" s="379"/>
      <c r="J24" s="379"/>
      <c r="K24" s="379"/>
      <c r="L24" s="363"/>
      <c r="M24" s="364"/>
      <c r="N24" s="365"/>
      <c r="O24" s="365"/>
      <c r="P24" s="365"/>
      <c r="Q24" s="365"/>
      <c r="R24" s="365"/>
      <c r="S24" s="365"/>
      <c r="T24" s="365"/>
      <c r="U24" s="365"/>
      <c r="V24" s="365"/>
      <c r="W24" s="365"/>
      <c r="X24" s="365"/>
      <c r="Y24" s="365"/>
      <c r="Z24" s="364"/>
    </row>
    <row r="25" spans="1:28" s="368" customFormat="1" ht="25.5" customHeight="1" x14ac:dyDescent="0.25">
      <c r="A25" s="380" t="s">
        <v>278</v>
      </c>
      <c r="B25" s="380"/>
      <c r="C25" s="380"/>
      <c r="D25" s="380"/>
      <c r="E25" s="380"/>
      <c r="F25" s="380"/>
      <c r="G25" s="380"/>
      <c r="H25" s="380"/>
      <c r="I25" s="380"/>
      <c r="J25" s="380"/>
      <c r="K25" s="380"/>
      <c r="L25" s="363"/>
      <c r="M25" s="364"/>
      <c r="N25" s="382"/>
      <c r="O25" s="382"/>
      <c r="P25" s="382"/>
      <c r="Q25" s="382"/>
      <c r="R25" s="382"/>
      <c r="S25" s="382"/>
      <c r="T25" s="382"/>
      <c r="U25" s="382"/>
      <c r="V25" s="382"/>
      <c r="W25" s="382"/>
      <c r="X25" s="382"/>
      <c r="Y25" s="382"/>
      <c r="Z25" s="367"/>
    </row>
    <row r="26" spans="1:28" s="166" customFormat="1" ht="47.25" customHeight="1" thickBot="1" x14ac:dyDescent="0.3">
      <c r="A26" s="353" t="s">
        <v>286</v>
      </c>
      <c r="B26" s="353"/>
      <c r="C26" s="353"/>
      <c r="D26" s="352"/>
      <c r="E26" s="352"/>
      <c r="F26" s="168"/>
      <c r="G26" s="168"/>
      <c r="H26" s="168"/>
      <c r="I26" s="168"/>
      <c r="J26" s="168"/>
      <c r="K26" s="168"/>
      <c r="L26" s="168"/>
      <c r="M26" s="87"/>
      <c r="N26" s="167"/>
      <c r="O26" s="167"/>
      <c r="P26" s="167"/>
      <c r="Q26" s="167"/>
      <c r="R26" s="167"/>
      <c r="S26" s="167"/>
      <c r="T26" s="167"/>
      <c r="U26" s="167"/>
      <c r="V26" s="167"/>
      <c r="W26" s="167"/>
      <c r="X26" s="167"/>
      <c r="Y26" s="167"/>
      <c r="Z26" s="89"/>
    </row>
    <row r="27" spans="1:28" s="166" customFormat="1" ht="30.75" customHeight="1" thickBot="1" x14ac:dyDescent="0.3">
      <c r="A27" s="160" t="s">
        <v>211</v>
      </c>
      <c r="B27" s="158" t="s">
        <v>218</v>
      </c>
      <c r="C27" s="351" t="s">
        <v>285</v>
      </c>
      <c r="D27" s="354"/>
      <c r="E27" s="168"/>
      <c r="F27" s="168"/>
      <c r="G27" s="168"/>
      <c r="H27" s="168"/>
      <c r="I27" s="168"/>
      <c r="J27" s="168"/>
      <c r="K27" s="168"/>
      <c r="L27" s="87"/>
      <c r="M27" s="167"/>
      <c r="N27" s="167"/>
      <c r="O27" s="167"/>
      <c r="P27" s="167"/>
      <c r="Q27" s="167"/>
      <c r="R27" s="167"/>
      <c r="S27" s="167"/>
      <c r="T27" s="167"/>
      <c r="U27" s="167"/>
      <c r="V27" s="167"/>
      <c r="W27" s="167"/>
      <c r="X27" s="167"/>
      <c r="Y27" s="89"/>
    </row>
    <row r="28" spans="1:28" s="166" customFormat="1" ht="30.75" customHeight="1" thickBot="1" x14ac:dyDescent="0.3">
      <c r="A28" s="161" t="s">
        <v>204</v>
      </c>
      <c r="B28" s="159">
        <v>0</v>
      </c>
      <c r="C28" s="356" t="s">
        <v>212</v>
      </c>
      <c r="D28" s="355"/>
      <c r="E28" s="168"/>
      <c r="F28" s="168"/>
      <c r="G28" s="168"/>
      <c r="H28" s="168"/>
      <c r="I28" s="168"/>
      <c r="J28" s="168"/>
      <c r="K28" s="168"/>
      <c r="L28" s="87"/>
      <c r="M28" s="167"/>
      <c r="N28" s="167"/>
      <c r="O28" s="167"/>
      <c r="P28" s="167"/>
      <c r="Q28" s="167"/>
      <c r="R28" s="167"/>
      <c r="S28" s="167"/>
      <c r="T28" s="167"/>
      <c r="U28" s="167"/>
      <c r="V28" s="167"/>
      <c r="W28" s="167"/>
      <c r="X28" s="167"/>
      <c r="Y28" s="89"/>
    </row>
    <row r="29" spans="1:28" s="166" customFormat="1" ht="30.75" customHeight="1" thickBot="1" x14ac:dyDescent="0.3">
      <c r="A29" s="161" t="s">
        <v>205</v>
      </c>
      <c r="B29" s="159">
        <v>600</v>
      </c>
      <c r="C29" s="356" t="s">
        <v>212</v>
      </c>
      <c r="D29" s="355"/>
      <c r="E29" s="168"/>
      <c r="F29" s="168"/>
      <c r="G29" s="168"/>
      <c r="H29" s="168"/>
      <c r="I29" s="168"/>
      <c r="J29" s="168"/>
      <c r="K29" s="168"/>
      <c r="L29" s="87"/>
      <c r="M29" s="167"/>
      <c r="N29" s="167"/>
      <c r="O29" s="167"/>
      <c r="P29" s="167"/>
      <c r="Q29" s="167"/>
      <c r="R29" s="167"/>
      <c r="S29" s="167"/>
      <c r="T29" s="167"/>
      <c r="U29" s="167"/>
      <c r="V29" s="167"/>
      <c r="W29" s="167"/>
      <c r="X29" s="167"/>
      <c r="Y29" s="89"/>
    </row>
    <row r="30" spans="1:28" s="166" customFormat="1" ht="30.75" customHeight="1" thickBot="1" x14ac:dyDescent="0.3">
      <c r="A30" s="161" t="s">
        <v>206</v>
      </c>
      <c r="B30" s="159">
        <v>800</v>
      </c>
      <c r="C30" s="356" t="s">
        <v>212</v>
      </c>
      <c r="D30" s="355"/>
      <c r="E30" s="168"/>
      <c r="F30" s="168"/>
      <c r="G30" s="168"/>
      <c r="H30" s="168"/>
      <c r="I30" s="168"/>
      <c r="J30" s="168"/>
      <c r="K30" s="168"/>
      <c r="L30" s="87"/>
      <c r="M30" s="167"/>
      <c r="N30" s="167"/>
      <c r="O30" s="167"/>
      <c r="P30" s="167"/>
      <c r="Q30" s="167"/>
      <c r="R30" s="167"/>
      <c r="S30" s="167"/>
      <c r="T30" s="167"/>
      <c r="U30" s="167"/>
      <c r="V30" s="167"/>
      <c r="W30" s="167"/>
      <c r="X30" s="167"/>
      <c r="Y30" s="89"/>
    </row>
    <row r="31" spans="1:28" s="166" customFormat="1" ht="30.75" customHeight="1" thickBot="1" x14ac:dyDescent="0.3">
      <c r="A31" s="161" t="s">
        <v>207</v>
      </c>
      <c r="B31" s="159">
        <v>1200</v>
      </c>
      <c r="C31" s="356" t="s">
        <v>212</v>
      </c>
      <c r="D31" s="355"/>
      <c r="E31" s="168"/>
      <c r="F31" s="168"/>
      <c r="G31" s="168"/>
      <c r="H31" s="168"/>
      <c r="I31" s="168"/>
      <c r="J31" s="168"/>
      <c r="K31" s="168"/>
      <c r="L31" s="87"/>
      <c r="M31" s="167"/>
      <c r="N31" s="167"/>
      <c r="O31" s="167"/>
      <c r="P31" s="167"/>
      <c r="Q31" s="167"/>
      <c r="R31" s="167"/>
      <c r="S31" s="167"/>
      <c r="T31" s="167"/>
      <c r="U31" s="167"/>
      <c r="V31" s="167"/>
      <c r="W31" s="167"/>
      <c r="X31" s="167"/>
      <c r="Y31" s="89"/>
    </row>
    <row r="32" spans="1:28" s="166" customFormat="1" ht="30.75" customHeight="1" thickBot="1" x14ac:dyDescent="0.3">
      <c r="A32" s="161" t="s">
        <v>203</v>
      </c>
      <c r="B32" s="159">
        <v>2600</v>
      </c>
      <c r="C32" s="356" t="s">
        <v>212</v>
      </c>
      <c r="D32" s="355"/>
      <c r="E32" s="168"/>
      <c r="F32" s="168"/>
      <c r="G32" s="168"/>
      <c r="H32" s="168"/>
      <c r="I32" s="168"/>
      <c r="J32" s="168"/>
      <c r="K32" s="168"/>
      <c r="L32" s="87"/>
      <c r="M32" s="167"/>
      <c r="N32" s="167"/>
      <c r="O32" s="167"/>
      <c r="P32" s="167"/>
      <c r="Q32" s="167"/>
      <c r="R32" s="167"/>
      <c r="S32" s="167"/>
      <c r="T32" s="167"/>
      <c r="U32" s="167"/>
      <c r="V32" s="167"/>
      <c r="W32" s="167"/>
      <c r="X32" s="167"/>
      <c r="Y32" s="89"/>
    </row>
    <row r="33" spans="1:28" ht="30.75" customHeight="1" x14ac:dyDescent="0.2">
      <c r="A33" s="374" t="s">
        <v>23</v>
      </c>
      <c r="B33" s="374"/>
      <c r="C33" s="374"/>
      <c r="D33" s="374"/>
      <c r="E33" s="374"/>
      <c r="F33" s="374"/>
      <c r="G33" s="374"/>
      <c r="H33" s="374"/>
      <c r="I33" s="374"/>
      <c r="J33" s="374"/>
      <c r="K33" s="374"/>
      <c r="L33" s="103"/>
      <c r="M33" s="84"/>
      <c r="N33" s="377"/>
      <c r="O33" s="377"/>
      <c r="P33" s="377"/>
      <c r="Q33" s="377"/>
      <c r="R33" s="377"/>
      <c r="S33" s="377"/>
      <c r="T33" s="377"/>
      <c r="U33" s="377"/>
      <c r="V33" s="377"/>
      <c r="W33" s="377"/>
      <c r="X33" s="377"/>
      <c r="Y33" s="377"/>
      <c r="Z33" s="96"/>
    </row>
    <row r="34" spans="1:28" ht="9" customHeight="1" x14ac:dyDescent="0.2">
      <c r="A34" s="97" t="s">
        <v>22</v>
      </c>
      <c r="L34" s="98"/>
    </row>
    <row r="35" spans="1:28" ht="17.25" customHeight="1" x14ac:dyDescent="0.2">
      <c r="A35" s="374" t="s">
        <v>24</v>
      </c>
      <c r="B35" s="374"/>
      <c r="C35" s="374"/>
      <c r="D35" s="374"/>
      <c r="E35" s="374"/>
      <c r="F35" s="374"/>
      <c r="G35" s="374"/>
      <c r="H35" s="374"/>
      <c r="I35" s="374"/>
      <c r="J35" s="374"/>
      <c r="K35" s="374"/>
      <c r="L35" s="104"/>
    </row>
    <row r="36" spans="1:28" ht="9" customHeight="1" x14ac:dyDescent="0.2">
      <c r="A36" s="97"/>
      <c r="L36" s="98"/>
    </row>
    <row r="37" spans="1:28" ht="30.75" customHeight="1" x14ac:dyDescent="0.2">
      <c r="A37" s="374" t="s">
        <v>25</v>
      </c>
      <c r="B37" s="374"/>
      <c r="C37" s="374"/>
      <c r="D37" s="374"/>
      <c r="E37" s="374"/>
      <c r="F37" s="374"/>
      <c r="G37" s="374"/>
      <c r="H37" s="374"/>
      <c r="I37" s="374"/>
      <c r="J37" s="374"/>
      <c r="K37" s="374"/>
      <c r="L37" s="105"/>
    </row>
    <row r="38" spans="1:28" ht="13.5" customHeight="1" x14ac:dyDescent="0.2">
      <c r="A38" s="97"/>
      <c r="L38" s="98"/>
    </row>
    <row r="39" spans="1:28" ht="32.25" customHeight="1" x14ac:dyDescent="0.2">
      <c r="A39" s="374" t="s">
        <v>188</v>
      </c>
      <c r="B39" s="374"/>
      <c r="C39" s="374"/>
      <c r="D39" s="374"/>
      <c r="E39" s="374"/>
      <c r="F39" s="374"/>
      <c r="G39" s="374"/>
      <c r="H39" s="374"/>
      <c r="I39" s="374"/>
      <c r="J39" s="374"/>
      <c r="K39" s="374"/>
      <c r="L39" s="105"/>
    </row>
    <row r="40" spans="1:28" ht="9" customHeight="1" x14ac:dyDescent="0.2">
      <c r="A40" s="97"/>
      <c r="L40" s="98"/>
    </row>
    <row r="41" spans="1:28" ht="17.25" customHeight="1" x14ac:dyDescent="0.2">
      <c r="A41" s="375" t="s">
        <v>189</v>
      </c>
      <c r="B41" s="375"/>
      <c r="C41" s="375"/>
      <c r="D41" s="375"/>
      <c r="E41" s="375"/>
      <c r="F41" s="375"/>
      <c r="G41" s="375"/>
      <c r="H41" s="375"/>
      <c r="I41" s="375"/>
      <c r="J41" s="375"/>
      <c r="K41" s="375"/>
      <c r="L41" s="98"/>
    </row>
    <row r="42" spans="1:28" ht="9" customHeight="1" x14ac:dyDescent="0.2">
      <c r="A42" s="97"/>
      <c r="L42" s="98"/>
    </row>
    <row r="43" spans="1:28" ht="27" customHeight="1" x14ac:dyDescent="0.2">
      <c r="A43" s="374" t="s">
        <v>290</v>
      </c>
      <c r="B43" s="374"/>
      <c r="C43" s="374"/>
      <c r="D43" s="374"/>
      <c r="E43" s="374"/>
      <c r="F43" s="374"/>
      <c r="G43" s="374"/>
      <c r="H43" s="374"/>
      <c r="I43" s="374"/>
      <c r="J43" s="374"/>
      <c r="K43" s="374"/>
      <c r="L43" s="105"/>
    </row>
    <row r="44" spans="1:28" ht="29.25" customHeight="1" x14ac:dyDescent="0.2">
      <c r="A44" s="98"/>
      <c r="B44" s="98"/>
      <c r="C44" s="98"/>
      <c r="D44" s="98"/>
      <c r="E44" s="98"/>
      <c r="F44" s="98"/>
      <c r="G44" s="98"/>
      <c r="H44" s="98"/>
      <c r="I44" s="98"/>
      <c r="J44" s="98"/>
      <c r="K44" s="98"/>
      <c r="L44" s="98"/>
    </row>
    <row r="45" spans="1:28" s="84" customFormat="1" ht="15.75" x14ac:dyDescent="0.2">
      <c r="A45" s="373"/>
      <c r="B45" s="373"/>
      <c r="C45" s="373"/>
      <c r="D45" s="373"/>
      <c r="E45" s="373"/>
      <c r="F45" s="373"/>
      <c r="G45" s="373"/>
      <c r="H45" s="373"/>
      <c r="I45" s="373"/>
      <c r="J45" s="373"/>
      <c r="K45" s="373"/>
      <c r="L45" s="83"/>
      <c r="M45" s="83"/>
      <c r="N45" s="83"/>
    </row>
    <row r="46" spans="1:28" s="85" customFormat="1" ht="16.5" customHeight="1" x14ac:dyDescent="0.2">
      <c r="A46" s="83"/>
      <c r="B46" s="83"/>
      <c r="C46" s="83"/>
      <c r="D46" s="83"/>
      <c r="E46" s="83"/>
      <c r="F46" s="83"/>
      <c r="G46" s="83"/>
      <c r="H46" s="83"/>
      <c r="I46" s="83"/>
      <c r="J46" s="83"/>
      <c r="K46" s="83"/>
      <c r="L46" s="83"/>
      <c r="M46" s="83"/>
      <c r="N46" s="86"/>
      <c r="O46" s="86"/>
      <c r="P46" s="86"/>
      <c r="Q46" s="86"/>
      <c r="R46" s="86"/>
      <c r="S46" s="86"/>
      <c r="T46" s="86"/>
      <c r="U46" s="86"/>
      <c r="V46" s="86"/>
      <c r="W46" s="86"/>
      <c r="X46" s="86"/>
      <c r="Y46" s="86"/>
      <c r="Z46" s="86"/>
      <c r="AA46" s="87"/>
      <c r="AB46" s="87"/>
    </row>
    <row r="47" spans="1:28" s="84" customFormat="1" ht="16.5" customHeight="1" x14ac:dyDescent="0.2">
      <c r="A47" s="83"/>
      <c r="B47" s="83"/>
      <c r="C47" s="83"/>
      <c r="D47" s="83"/>
      <c r="E47" s="83"/>
      <c r="F47" s="83"/>
      <c r="G47" s="83"/>
      <c r="H47" s="83"/>
      <c r="I47" s="83"/>
      <c r="J47" s="83"/>
      <c r="K47" s="83"/>
      <c r="L47" s="83"/>
      <c r="M47" s="83"/>
      <c r="N47" s="88"/>
      <c r="O47" s="87"/>
      <c r="P47" s="87"/>
      <c r="Q47" s="87"/>
      <c r="R47" s="87"/>
      <c r="S47" s="87"/>
      <c r="T47" s="87"/>
      <c r="U47" s="87"/>
      <c r="V47" s="87"/>
      <c r="W47" s="87"/>
      <c r="X47" s="87"/>
      <c r="Y47" s="87"/>
      <c r="Z47" s="87"/>
      <c r="AA47" s="87"/>
      <c r="AB47" s="87"/>
    </row>
    <row r="48" spans="1:28" s="84" customFormat="1" ht="16.5" customHeight="1" x14ac:dyDescent="0.2">
      <c r="A48" s="83"/>
      <c r="B48" s="83"/>
      <c r="C48" s="83"/>
      <c r="D48" s="83"/>
      <c r="E48" s="83"/>
      <c r="F48" s="83"/>
      <c r="G48" s="83"/>
      <c r="H48" s="83"/>
      <c r="I48" s="83"/>
      <c r="J48" s="83"/>
      <c r="K48" s="83"/>
      <c r="L48" s="83"/>
      <c r="M48" s="83"/>
      <c r="N48" s="88"/>
      <c r="O48" s="89"/>
      <c r="P48" s="89"/>
      <c r="Q48" s="89"/>
      <c r="R48" s="89"/>
      <c r="S48" s="89"/>
      <c r="T48" s="89"/>
      <c r="U48" s="89"/>
      <c r="V48" s="89"/>
      <c r="W48" s="89"/>
      <c r="X48" s="89"/>
      <c r="Y48" s="89"/>
      <c r="Z48" s="89"/>
      <c r="AA48" s="89"/>
      <c r="AB48" s="87"/>
    </row>
    <row r="49" spans="1:28" s="84" customFormat="1" ht="16.5" customHeight="1" x14ac:dyDescent="0.2">
      <c r="A49" s="83"/>
      <c r="B49" s="83"/>
      <c r="C49" s="83"/>
      <c r="D49" s="83"/>
      <c r="E49" s="83"/>
      <c r="F49" s="83"/>
      <c r="G49" s="83"/>
      <c r="H49" s="83"/>
      <c r="I49" s="83"/>
      <c r="J49" s="83"/>
      <c r="K49" s="83"/>
      <c r="L49" s="83"/>
      <c r="M49" s="83"/>
      <c r="N49" s="87"/>
      <c r="O49" s="89"/>
      <c r="P49" s="89"/>
      <c r="Q49" s="89"/>
      <c r="R49" s="89"/>
      <c r="S49" s="89"/>
      <c r="T49" s="89"/>
      <c r="U49" s="89"/>
      <c r="V49" s="89"/>
      <c r="W49" s="89"/>
      <c r="X49" s="89"/>
      <c r="Y49" s="89"/>
      <c r="Z49" s="89"/>
      <c r="AA49" s="89"/>
      <c r="AB49" s="87"/>
    </row>
    <row r="50" spans="1:28" s="84" customFormat="1" ht="16.5" customHeight="1" x14ac:dyDescent="0.2">
      <c r="A50" s="372"/>
      <c r="B50" s="372"/>
      <c r="C50" s="372"/>
      <c r="D50" s="372"/>
      <c r="E50" s="372"/>
      <c r="F50" s="372"/>
      <c r="G50" s="372"/>
      <c r="H50" s="372"/>
      <c r="I50" s="372"/>
      <c r="J50" s="372"/>
      <c r="K50" s="372"/>
      <c r="L50" s="83"/>
      <c r="M50" s="83"/>
      <c r="N50" s="87"/>
      <c r="O50" s="87"/>
      <c r="P50" s="87"/>
      <c r="Q50" s="87"/>
      <c r="R50" s="87"/>
      <c r="S50" s="87"/>
      <c r="T50" s="87"/>
      <c r="U50" s="87"/>
      <c r="V50" s="87"/>
      <c r="W50" s="87"/>
      <c r="X50" s="87"/>
      <c r="Y50" s="87"/>
      <c r="Z50" s="87"/>
      <c r="AA50" s="87"/>
      <c r="AB50" s="87"/>
    </row>
    <row r="51" spans="1:28" s="84" customFormat="1" ht="16.5" customHeight="1" x14ac:dyDescent="0.2">
      <c r="A51" s="83"/>
      <c r="B51" s="83"/>
      <c r="C51" s="83"/>
      <c r="D51" s="83"/>
      <c r="E51" s="83"/>
      <c r="F51" s="83"/>
      <c r="G51" s="83"/>
      <c r="H51" s="83"/>
      <c r="I51" s="83"/>
      <c r="J51" s="83"/>
      <c r="K51" s="83"/>
      <c r="L51" s="83"/>
      <c r="M51" s="83"/>
      <c r="N51" s="87"/>
      <c r="O51" s="89"/>
      <c r="P51" s="89"/>
      <c r="Q51" s="89"/>
      <c r="R51" s="89"/>
      <c r="S51" s="89"/>
      <c r="T51" s="89"/>
      <c r="U51" s="89"/>
      <c r="V51" s="89"/>
      <c r="W51" s="89"/>
      <c r="X51" s="89"/>
      <c r="Y51" s="89"/>
      <c r="Z51" s="89"/>
      <c r="AA51" s="89"/>
      <c r="AB51" s="89"/>
    </row>
    <row r="52" spans="1:28" s="84" customFormat="1" ht="16.5" customHeight="1" x14ac:dyDescent="0.2">
      <c r="A52" s="83"/>
      <c r="B52" s="83"/>
      <c r="C52" s="83"/>
      <c r="D52" s="83"/>
      <c r="E52" s="83"/>
      <c r="F52" s="83"/>
      <c r="G52" s="83"/>
      <c r="H52" s="83"/>
      <c r="I52" s="83"/>
      <c r="J52" s="83"/>
      <c r="K52" s="83"/>
      <c r="L52" s="83"/>
      <c r="M52" s="83"/>
    </row>
    <row r="53" spans="1:28" s="84" customFormat="1" ht="47.25" customHeight="1" x14ac:dyDescent="0.2">
      <c r="B53" s="371"/>
      <c r="C53" s="371"/>
      <c r="D53" s="371"/>
      <c r="E53" s="371"/>
      <c r="F53" s="371"/>
      <c r="G53" s="371"/>
      <c r="H53" s="371"/>
      <c r="I53" s="371"/>
      <c r="J53" s="371"/>
      <c r="K53" s="371"/>
      <c r="L53" s="91"/>
      <c r="M53" s="91"/>
    </row>
    <row r="54" spans="1:28" s="84" customFormat="1" ht="6.75" customHeight="1" x14ac:dyDescent="0.2">
      <c r="A54" s="92"/>
      <c r="B54" s="91"/>
      <c r="C54" s="91"/>
      <c r="D54" s="91"/>
      <c r="E54" s="91"/>
      <c r="F54" s="91"/>
      <c r="G54" s="91"/>
      <c r="H54" s="91"/>
      <c r="I54" s="91"/>
      <c r="J54" s="91"/>
      <c r="K54" s="91"/>
      <c r="L54" s="91"/>
      <c r="M54" s="91"/>
    </row>
    <row r="55" spans="1:28" s="84" customFormat="1" ht="33.75" customHeight="1" x14ac:dyDescent="0.2">
      <c r="B55" s="371"/>
      <c r="C55" s="371"/>
      <c r="D55" s="371"/>
      <c r="E55" s="371"/>
      <c r="F55" s="371"/>
      <c r="G55" s="371"/>
      <c r="H55" s="371"/>
      <c r="I55" s="371"/>
      <c r="J55" s="371"/>
      <c r="K55" s="371"/>
      <c r="L55" s="91"/>
      <c r="M55" s="91"/>
    </row>
  </sheetData>
  <mergeCells count="22">
    <mergeCell ref="B2:E4"/>
    <mergeCell ref="N33:Y33"/>
    <mergeCell ref="A23:K23"/>
    <mergeCell ref="A24:K24"/>
    <mergeCell ref="A25:K25"/>
    <mergeCell ref="A33:K33"/>
    <mergeCell ref="N23:Y23"/>
    <mergeCell ref="N25:Y25"/>
    <mergeCell ref="A8:K8"/>
    <mergeCell ref="A21:K21"/>
    <mergeCell ref="B17:K17"/>
    <mergeCell ref="B19:K19"/>
    <mergeCell ref="B20:K20"/>
    <mergeCell ref="B53:K53"/>
    <mergeCell ref="B55:K55"/>
    <mergeCell ref="A50:K50"/>
    <mergeCell ref="A45:K45"/>
    <mergeCell ref="A35:K35"/>
    <mergeCell ref="A37:K37"/>
    <mergeCell ref="A39:K39"/>
    <mergeCell ref="A43:K43"/>
    <mergeCell ref="A41:K41"/>
  </mergeCells>
  <pageMargins left="0.25" right="0.25" top="0.25" bottom="0.25" header="0.3" footer="0.3"/>
  <pageSetup orientation="portrait" blackAndWhite="1"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B1:DD84"/>
  <sheetViews>
    <sheetView showGridLines="0" tabSelected="1" zoomScale="90" zoomScaleNormal="90" workbookViewId="0">
      <selection activeCell="B6" sqref="B6:G7"/>
    </sheetView>
  </sheetViews>
  <sheetFormatPr defaultColWidth="2.85546875" defaultRowHeight="15" customHeight="1" x14ac:dyDescent="0.2"/>
  <cols>
    <col min="1" max="1" width="4.140625" style="3" customWidth="1"/>
    <col min="2" max="2" width="4" style="3" customWidth="1"/>
    <col min="3" max="4" width="8.140625" style="3" customWidth="1"/>
    <col min="5" max="5" width="11.140625" style="3" customWidth="1"/>
    <col min="6" max="6" width="24.7109375" style="3" customWidth="1"/>
    <col min="7" max="8" width="14.85546875" style="3" customWidth="1"/>
    <col min="9" max="9" width="10" style="3" customWidth="1"/>
    <col min="10" max="10" width="6.5703125" style="3" customWidth="1"/>
    <col min="11" max="11" width="6" style="3" customWidth="1"/>
    <col min="12" max="12" width="7.85546875" style="3" customWidth="1"/>
    <col min="13" max="13" width="8.42578125" style="3" customWidth="1"/>
    <col min="14" max="15" width="7.42578125" style="3" customWidth="1"/>
    <col min="16" max="16" width="7.140625" style="3" customWidth="1"/>
    <col min="17" max="17" width="5.7109375" style="3" customWidth="1"/>
    <col min="18" max="19" width="9.7109375" style="3" customWidth="1"/>
    <col min="20" max="21" width="10.85546875" style="3" customWidth="1"/>
    <col min="22" max="22" width="11" style="3" customWidth="1"/>
    <col min="23" max="23" width="24.7109375" style="3" customWidth="1"/>
    <col min="24" max="26" width="14.85546875" style="3" customWidth="1"/>
    <col min="27" max="27" width="6.85546875" style="3" customWidth="1"/>
    <col min="28" max="28" width="6.7109375" style="3" customWidth="1"/>
    <col min="29" max="29" width="5.28515625" style="3" customWidth="1"/>
    <col min="30" max="30" width="8.140625" style="3" customWidth="1"/>
    <col min="31" max="31" width="10.7109375" style="3" customWidth="1"/>
    <col min="32" max="32" width="8.42578125" style="3" customWidth="1"/>
    <col min="33" max="33" width="7.42578125" style="3" customWidth="1"/>
    <col min="34" max="34" width="9.28515625" style="3" bestFit="1" customWidth="1"/>
    <col min="35" max="35" width="7.140625" style="3" customWidth="1"/>
    <col min="36" max="37" width="12" style="3" customWidth="1"/>
    <col min="38" max="38" width="12.5703125" style="3" customWidth="1"/>
    <col min="39" max="40" width="8.42578125" style="3" customWidth="1"/>
    <col min="41" max="41" width="12.5703125" style="3" customWidth="1"/>
    <col min="42" max="44" width="8.42578125" style="3" customWidth="1"/>
    <col min="45" max="47" width="4.42578125" style="3" customWidth="1"/>
    <col min="48" max="49" width="4.5703125" style="3" customWidth="1"/>
    <col min="50" max="50" width="7" style="3" customWidth="1"/>
    <col min="51" max="51" width="7" style="3" bestFit="1" customWidth="1"/>
    <col min="52" max="52" width="4" style="3" customWidth="1"/>
    <col min="53" max="53" width="6.140625" style="3" customWidth="1"/>
    <col min="54" max="55" width="2.85546875" style="3" customWidth="1"/>
    <col min="56" max="56" width="1.42578125" style="3" customWidth="1"/>
    <col min="57" max="58" width="2.85546875" style="3" customWidth="1"/>
    <col min="59" max="59" width="1.42578125" style="3" customWidth="1"/>
    <col min="60" max="60" width="3.5703125" style="3" customWidth="1"/>
    <col min="61" max="61" width="2.85546875" style="3" customWidth="1"/>
    <col min="62" max="62" width="2" style="3" customWidth="1"/>
    <col min="63" max="63" width="2.85546875" style="3" customWidth="1"/>
    <col min="64" max="64" width="3.42578125" style="3" customWidth="1"/>
    <col min="65" max="65" width="2.5703125" style="3" customWidth="1"/>
    <col min="66" max="67" width="2.85546875" style="3"/>
    <col min="68" max="68" width="2.140625" style="3" customWidth="1"/>
    <col min="69" max="70" width="2.85546875" style="3"/>
    <col min="71" max="71" width="2.5703125" style="3" customWidth="1"/>
    <col min="72" max="16384" width="2.85546875" style="3"/>
  </cols>
  <sheetData>
    <row r="1" spans="2:80" ht="15" customHeight="1" x14ac:dyDescent="0.2">
      <c r="B1" s="2"/>
      <c r="C1" s="1"/>
      <c r="D1" s="1"/>
      <c r="E1" s="524"/>
      <c r="F1" s="524"/>
      <c r="G1" s="524"/>
      <c r="H1" s="524"/>
      <c r="I1" s="524"/>
      <c r="J1" s="524"/>
      <c r="K1" s="524"/>
      <c r="L1" s="524"/>
      <c r="M1" s="524"/>
      <c r="N1" s="524"/>
      <c r="O1" s="524"/>
      <c r="P1" s="524"/>
      <c r="Q1" s="1"/>
      <c r="R1" s="1"/>
      <c r="S1" s="2"/>
      <c r="T1" s="2"/>
      <c r="X1" s="17"/>
      <c r="Y1" s="17"/>
      <c r="Z1" s="17"/>
    </row>
    <row r="2" spans="2:80" ht="15" customHeight="1" x14ac:dyDescent="0.2">
      <c r="B2" s="2"/>
      <c r="C2" s="1"/>
      <c r="D2" s="1"/>
      <c r="E2" s="524"/>
      <c r="F2" s="536" t="s">
        <v>287</v>
      </c>
      <c r="G2" s="536"/>
      <c r="H2" s="536"/>
      <c r="I2" s="536"/>
      <c r="J2" s="536"/>
      <c r="K2" s="536"/>
      <c r="L2" s="536"/>
      <c r="M2" s="536"/>
      <c r="N2" s="536"/>
      <c r="O2" s="536"/>
      <c r="P2" s="536"/>
      <c r="Q2" s="536"/>
      <c r="R2" s="1"/>
      <c r="S2" s="2"/>
      <c r="T2" s="2"/>
      <c r="X2" s="17"/>
      <c r="Y2" s="17"/>
      <c r="Z2" s="17"/>
    </row>
    <row r="3" spans="2:80" ht="15" customHeight="1" x14ac:dyDescent="0.2">
      <c r="B3" s="2"/>
      <c r="C3" s="1"/>
      <c r="D3" s="1"/>
      <c r="E3" s="524"/>
      <c r="F3" s="536"/>
      <c r="G3" s="536"/>
      <c r="H3" s="536"/>
      <c r="I3" s="536"/>
      <c r="J3" s="536"/>
      <c r="K3" s="536"/>
      <c r="L3" s="536"/>
      <c r="M3" s="536"/>
      <c r="N3" s="536"/>
      <c r="O3" s="536"/>
      <c r="P3" s="536"/>
      <c r="Q3" s="536"/>
      <c r="R3" s="1"/>
      <c r="S3" s="2"/>
      <c r="T3" s="2"/>
      <c r="X3" s="17"/>
      <c r="Y3" s="17"/>
      <c r="Z3" s="17"/>
    </row>
    <row r="4" spans="2:80" ht="15" customHeight="1" x14ac:dyDescent="0.2">
      <c r="B4" s="2"/>
      <c r="C4" s="1"/>
      <c r="D4" s="1"/>
      <c r="E4" s="524"/>
      <c r="F4" s="536"/>
      <c r="G4" s="536"/>
      <c r="H4" s="536"/>
      <c r="I4" s="536"/>
      <c r="J4" s="536"/>
      <c r="K4" s="536"/>
      <c r="L4" s="536"/>
      <c r="M4" s="536"/>
      <c r="N4" s="536"/>
      <c r="O4" s="536"/>
      <c r="P4" s="536"/>
      <c r="Q4" s="536"/>
      <c r="R4" s="1"/>
      <c r="S4" s="2"/>
      <c r="T4" s="2"/>
      <c r="X4" s="17"/>
      <c r="Y4" s="17"/>
      <c r="Z4" s="17"/>
    </row>
    <row r="5" spans="2:80" ht="51" customHeight="1" thickBot="1" x14ac:dyDescent="0.25">
      <c r="B5" s="2"/>
      <c r="C5" s="1"/>
      <c r="D5" s="1"/>
      <c r="E5" s="790" t="s">
        <v>289</v>
      </c>
      <c r="F5" s="435"/>
      <c r="G5" s="435"/>
      <c r="H5" s="435"/>
      <c r="I5" s="435"/>
      <c r="J5" s="435"/>
      <c r="K5" s="435"/>
      <c r="L5" s="435"/>
      <c r="M5" s="435"/>
      <c r="N5" s="435"/>
      <c r="O5" s="435"/>
      <c r="P5" s="435"/>
      <c r="Q5" s="1"/>
      <c r="R5" s="1"/>
      <c r="S5" s="2"/>
      <c r="X5" s="17"/>
      <c r="Y5" s="17"/>
      <c r="Z5" s="17"/>
    </row>
    <row r="6" spans="2:80" ht="17.25" customHeight="1" x14ac:dyDescent="0.25">
      <c r="B6" s="486" t="s">
        <v>283</v>
      </c>
      <c r="C6" s="487"/>
      <c r="D6" s="487"/>
      <c r="E6" s="487"/>
      <c r="F6" s="487"/>
      <c r="G6" s="488"/>
      <c r="H6" s="459" t="s">
        <v>27</v>
      </c>
      <c r="I6" s="460"/>
      <c r="J6" s="460"/>
      <c r="K6" s="441" t="s">
        <v>181</v>
      </c>
      <c r="L6" s="441"/>
      <c r="M6" s="527"/>
      <c r="N6" s="242" t="s">
        <v>184</v>
      </c>
      <c r="O6" s="440" t="s">
        <v>182</v>
      </c>
      <c r="P6" s="441"/>
      <c r="Q6" s="442"/>
      <c r="R6" s="1"/>
      <c r="X6" s="17"/>
      <c r="Y6" s="17"/>
      <c r="Z6" s="17"/>
      <c r="AX6" s="329"/>
    </row>
    <row r="7" spans="2:80" ht="17.25" customHeight="1" x14ac:dyDescent="0.25">
      <c r="B7" s="489"/>
      <c r="C7" s="490"/>
      <c r="D7" s="490"/>
      <c r="E7" s="490"/>
      <c r="F7" s="490"/>
      <c r="G7" s="491"/>
      <c r="H7" s="436" t="s">
        <v>6</v>
      </c>
      <c r="I7" s="437"/>
      <c r="J7" s="437"/>
      <c r="K7" s="443"/>
      <c r="L7" s="443"/>
      <c r="M7" s="443"/>
      <c r="N7" s="443"/>
      <c r="O7" s="443"/>
      <c r="P7" s="443"/>
      <c r="Q7" s="444"/>
      <c r="R7" s="1"/>
      <c r="X7" s="17"/>
      <c r="Y7" s="17"/>
      <c r="Z7" s="17"/>
      <c r="AX7" s="329"/>
    </row>
    <row r="8" spans="2:80" ht="17.25" customHeight="1" thickBot="1" x14ac:dyDescent="0.3">
      <c r="B8" s="492" t="s">
        <v>284</v>
      </c>
      <c r="C8" s="493"/>
      <c r="D8" s="493"/>
      <c r="E8" s="493"/>
      <c r="F8" s="493"/>
      <c r="G8" s="494"/>
      <c r="H8" s="438" t="s">
        <v>227</v>
      </c>
      <c r="I8" s="439"/>
      <c r="J8" s="439"/>
      <c r="K8" s="445"/>
      <c r="L8" s="445"/>
      <c r="M8" s="445"/>
      <c r="N8" s="445"/>
      <c r="O8" s="445"/>
      <c r="P8" s="445"/>
      <c r="Q8" s="446"/>
      <c r="R8" s="1"/>
      <c r="S8" s="2"/>
      <c r="X8" s="17"/>
      <c r="Y8" s="17"/>
      <c r="Z8" s="17"/>
      <c r="AX8" s="262"/>
    </row>
    <row r="9" spans="2:80" ht="21.75" customHeight="1" x14ac:dyDescent="0.25">
      <c r="B9" s="461"/>
      <c r="C9" s="462"/>
      <c r="D9" s="462"/>
      <c r="E9" s="462"/>
      <c r="F9" s="462"/>
      <c r="G9" s="462"/>
      <c r="H9" s="462"/>
      <c r="I9" s="462"/>
      <c r="J9" s="462"/>
      <c r="K9" s="462"/>
      <c r="L9" s="462"/>
      <c r="M9" s="462"/>
      <c r="N9" s="462"/>
      <c r="O9" s="462"/>
      <c r="P9" s="462"/>
      <c r="Q9" s="463"/>
      <c r="R9" s="50"/>
      <c r="S9" s="2"/>
      <c r="T9" s="2"/>
      <c r="X9" s="17"/>
      <c r="Y9" s="17"/>
      <c r="Z9" s="17"/>
      <c r="AX9" s="262"/>
    </row>
    <row r="10" spans="2:80" ht="35.25" customHeight="1" thickBot="1" x14ac:dyDescent="0.3">
      <c r="B10" s="479" t="s">
        <v>228</v>
      </c>
      <c r="C10" s="480"/>
      <c r="D10" s="480"/>
      <c r="E10" s="480"/>
      <c r="F10" s="480"/>
      <c r="G10" s="480"/>
      <c r="H10" s="480"/>
      <c r="I10" s="480"/>
      <c r="J10" s="480"/>
      <c r="K10" s="480"/>
      <c r="L10" s="480"/>
      <c r="M10" s="480"/>
      <c r="N10" s="480"/>
      <c r="O10" s="480"/>
      <c r="P10" s="480"/>
      <c r="Q10" s="481"/>
      <c r="R10" s="50"/>
      <c r="S10" s="2"/>
      <c r="T10" s="2"/>
      <c r="X10" s="17"/>
      <c r="Y10" s="17"/>
      <c r="Z10" s="17"/>
      <c r="AX10" s="262"/>
    </row>
    <row r="11" spans="2:80" ht="21" customHeight="1" thickBot="1" x14ac:dyDescent="0.3">
      <c r="B11" s="476" t="s">
        <v>170</v>
      </c>
      <c r="C11" s="477"/>
      <c r="D11" s="477"/>
      <c r="E11" s="477"/>
      <c r="F11" s="477"/>
      <c r="G11" s="477"/>
      <c r="H11" s="477"/>
      <c r="I11" s="477"/>
      <c r="J11" s="477"/>
      <c r="K11" s="477"/>
      <c r="L11" s="477"/>
      <c r="M11" s="477"/>
      <c r="N11" s="477"/>
      <c r="O11" s="477"/>
      <c r="P11" s="477"/>
      <c r="Q11" s="478"/>
      <c r="R11" s="37"/>
      <c r="S11" s="331" t="s">
        <v>182</v>
      </c>
      <c r="T11" s="337" t="b">
        <v>0</v>
      </c>
      <c r="U11" s="45"/>
      <c r="V11" s="6"/>
      <c r="W11" s="6"/>
      <c r="X11" s="142"/>
      <c r="Y11" s="142"/>
      <c r="Z11" s="142"/>
      <c r="AA11" s="6"/>
      <c r="AB11" s="6"/>
      <c r="AC11" s="6"/>
      <c r="AD11" s="6"/>
      <c r="AE11" s="6"/>
      <c r="AF11" s="6"/>
      <c r="AG11" s="6"/>
      <c r="AH11" s="6"/>
      <c r="AI11" s="6"/>
      <c r="AJ11" s="6"/>
      <c r="AK11" s="6"/>
      <c r="AL11" s="6"/>
      <c r="AM11" s="6"/>
      <c r="AN11" s="6"/>
      <c r="AO11" s="6"/>
      <c r="AP11" s="6"/>
      <c r="AQ11" s="6"/>
      <c r="AR11" s="6"/>
      <c r="AS11" s="6"/>
      <c r="AT11" s="6"/>
      <c r="AU11" s="6"/>
      <c r="AV11" s="6"/>
      <c r="AW11" s="6"/>
      <c r="AX11" s="262"/>
      <c r="AY11" s="6"/>
      <c r="AZ11" s="6"/>
      <c r="BA11" s="6"/>
      <c r="BB11" s="6"/>
      <c r="BC11" s="6"/>
      <c r="BD11" s="6"/>
      <c r="BE11" s="6"/>
      <c r="BF11" s="6"/>
      <c r="BG11" s="6"/>
      <c r="BH11" s="6"/>
      <c r="BI11" s="6"/>
      <c r="BJ11" s="6"/>
      <c r="BK11" s="6"/>
      <c r="BL11" s="6"/>
      <c r="BM11" s="6"/>
      <c r="BN11" s="6"/>
      <c r="BO11" s="6"/>
      <c r="BP11" s="6"/>
      <c r="BQ11" s="6"/>
      <c r="BR11" s="6"/>
      <c r="BS11" s="6"/>
      <c r="BT11" s="5"/>
      <c r="BU11" s="5"/>
      <c r="BV11" s="5"/>
      <c r="BW11" s="5"/>
      <c r="BX11" s="5"/>
      <c r="BY11" s="5"/>
      <c r="BZ11" s="5"/>
      <c r="CA11" s="5"/>
      <c r="CB11" s="5"/>
    </row>
    <row r="12" spans="2:80" ht="18.95" customHeight="1" x14ac:dyDescent="0.2">
      <c r="B12" s="464" t="s">
        <v>277</v>
      </c>
      <c r="C12" s="465"/>
      <c r="D12" s="465"/>
      <c r="E12" s="465"/>
      <c r="F12" s="465"/>
      <c r="G12" s="465"/>
      <c r="H12" s="465"/>
      <c r="I12" s="465"/>
      <c r="J12" s="465"/>
      <c r="K12" s="465"/>
      <c r="L12" s="465"/>
      <c r="M12" s="465"/>
      <c r="N12" s="465"/>
      <c r="O12" s="465"/>
      <c r="P12" s="465"/>
      <c r="Q12" s="466"/>
      <c r="R12" s="37"/>
      <c r="S12" s="331" t="s">
        <v>181</v>
      </c>
      <c r="T12" s="337" t="b">
        <v>0</v>
      </c>
      <c r="U12" s="45"/>
      <c r="V12" s="6"/>
      <c r="W12" s="6"/>
      <c r="X12" s="142"/>
      <c r="Y12" s="142"/>
      <c r="Z12" s="142"/>
      <c r="AA12" s="6"/>
      <c r="AB12" s="6"/>
      <c r="AC12" s="6"/>
      <c r="AD12" s="6"/>
      <c r="AE12" s="6"/>
      <c r="AF12" s="6"/>
      <c r="AG12" s="6"/>
      <c r="AH12" s="6"/>
      <c r="AI12" s="6"/>
      <c r="AJ12" s="6"/>
      <c r="AK12" s="6"/>
      <c r="AL12" s="6"/>
      <c r="AM12" s="6"/>
      <c r="AN12" s="6"/>
      <c r="AO12" s="6"/>
      <c r="AP12" s="6"/>
      <c r="AQ12" s="6"/>
      <c r="AR12" s="6"/>
      <c r="AS12" s="6"/>
      <c r="AT12" s="6"/>
      <c r="AU12" s="6"/>
      <c r="AV12" s="6"/>
      <c r="AW12" s="6"/>
      <c r="AX12" s="262"/>
      <c r="AY12" s="6"/>
      <c r="AZ12" s="6"/>
      <c r="BA12" s="6"/>
      <c r="BB12" s="6"/>
      <c r="BC12" s="6"/>
      <c r="BD12" s="6"/>
      <c r="BE12" s="6"/>
      <c r="BF12" s="6"/>
      <c r="BG12" s="6"/>
      <c r="BH12" s="6"/>
      <c r="BI12" s="6"/>
      <c r="BJ12" s="6"/>
      <c r="BK12" s="6"/>
      <c r="BL12" s="6"/>
      <c r="BM12" s="6"/>
      <c r="BN12" s="6"/>
      <c r="BO12" s="6"/>
      <c r="BP12" s="6"/>
      <c r="BQ12" s="6"/>
      <c r="BR12" s="6"/>
      <c r="BS12" s="6"/>
      <c r="BT12" s="5"/>
      <c r="BU12" s="5"/>
      <c r="BV12" s="5"/>
      <c r="BW12" s="5"/>
      <c r="BX12" s="5"/>
      <c r="BY12" s="5"/>
      <c r="BZ12" s="5"/>
      <c r="CA12" s="5"/>
      <c r="CB12" s="5"/>
    </row>
    <row r="13" spans="2:80" ht="18.95" customHeight="1" x14ac:dyDescent="0.2">
      <c r="B13" s="467"/>
      <c r="C13" s="468"/>
      <c r="D13" s="468"/>
      <c r="E13" s="468"/>
      <c r="F13" s="468"/>
      <c r="G13" s="468"/>
      <c r="H13" s="468"/>
      <c r="I13" s="468"/>
      <c r="J13" s="468"/>
      <c r="K13" s="468"/>
      <c r="L13" s="468"/>
      <c r="M13" s="468"/>
      <c r="N13" s="468"/>
      <c r="O13" s="468"/>
      <c r="P13" s="468"/>
      <c r="Q13" s="469"/>
      <c r="R13" s="37"/>
      <c r="S13" s="331"/>
      <c r="T13" s="338"/>
      <c r="U13" s="45"/>
      <c r="V13" s="6"/>
      <c r="W13" s="6"/>
      <c r="X13" s="142"/>
      <c r="Y13" s="142"/>
      <c r="Z13" s="142"/>
      <c r="AA13" s="6"/>
      <c r="AB13" s="6"/>
      <c r="AC13" s="6"/>
      <c r="AD13" s="6"/>
      <c r="AE13" s="6"/>
      <c r="AF13" s="6"/>
      <c r="AG13" s="6"/>
      <c r="AH13" s="6"/>
      <c r="AI13" s="6"/>
      <c r="AJ13" s="6"/>
      <c r="AK13" s="6"/>
      <c r="AL13" s="6"/>
      <c r="AM13" s="6"/>
      <c r="AN13" s="6"/>
      <c r="AO13" s="6"/>
      <c r="AP13" s="6"/>
      <c r="AQ13" s="6"/>
      <c r="AR13" s="6"/>
      <c r="AS13" s="6"/>
      <c r="AT13" s="6"/>
      <c r="AU13" s="6"/>
      <c r="AV13" s="6"/>
      <c r="AW13" s="6"/>
      <c r="AX13" s="262"/>
      <c r="AY13" s="6"/>
      <c r="AZ13" s="6"/>
      <c r="BA13" s="6"/>
      <c r="BB13" s="6"/>
      <c r="BC13" s="6"/>
      <c r="BD13" s="6"/>
      <c r="BE13" s="6"/>
      <c r="BF13" s="6"/>
      <c r="BG13" s="6"/>
      <c r="BH13" s="6"/>
      <c r="BI13" s="6"/>
      <c r="BJ13" s="6"/>
      <c r="BK13" s="6"/>
      <c r="BL13" s="6"/>
      <c r="BM13" s="6"/>
      <c r="BN13" s="6"/>
      <c r="BO13" s="6"/>
      <c r="BP13" s="6"/>
      <c r="BQ13" s="6"/>
      <c r="BR13" s="6"/>
      <c r="BS13" s="6"/>
      <c r="BT13" s="5"/>
      <c r="BU13" s="5"/>
      <c r="BV13" s="5"/>
      <c r="BW13" s="5"/>
      <c r="BX13" s="5"/>
      <c r="BY13" s="5"/>
      <c r="BZ13" s="5"/>
      <c r="CA13" s="5"/>
      <c r="CB13" s="5"/>
    </row>
    <row r="14" spans="2:80" ht="18.95" customHeight="1" x14ac:dyDescent="0.2">
      <c r="B14" s="467"/>
      <c r="C14" s="468"/>
      <c r="D14" s="468"/>
      <c r="E14" s="468"/>
      <c r="F14" s="468"/>
      <c r="G14" s="468"/>
      <c r="H14" s="468"/>
      <c r="I14" s="468"/>
      <c r="J14" s="468"/>
      <c r="K14" s="468"/>
      <c r="L14" s="468"/>
      <c r="M14" s="468"/>
      <c r="N14" s="468"/>
      <c r="O14" s="468"/>
      <c r="P14" s="468"/>
      <c r="Q14" s="469"/>
      <c r="R14" s="37"/>
      <c r="S14" s="331"/>
      <c r="T14" s="338"/>
      <c r="U14" s="45"/>
      <c r="V14" s="6"/>
      <c r="W14" s="6"/>
      <c r="X14" s="142"/>
      <c r="Y14" s="142"/>
      <c r="Z14" s="142"/>
      <c r="AA14" s="6"/>
      <c r="AB14" s="6"/>
      <c r="AC14" s="6"/>
      <c r="AD14" s="6"/>
      <c r="AE14" s="6"/>
      <c r="AF14" s="6"/>
      <c r="AG14" s="6"/>
      <c r="AH14" s="6"/>
      <c r="AI14" s="6"/>
      <c r="AJ14" s="6"/>
      <c r="AK14" s="6"/>
      <c r="AL14" s="6"/>
      <c r="AM14" s="6"/>
      <c r="AN14" s="6"/>
      <c r="AO14" s="6"/>
      <c r="AP14" s="6"/>
      <c r="AQ14" s="6"/>
      <c r="AR14" s="6"/>
      <c r="AS14" s="6"/>
      <c r="AT14" s="6"/>
      <c r="AU14" s="6"/>
      <c r="AV14" s="6"/>
      <c r="AW14" s="6"/>
      <c r="AX14" s="262"/>
      <c r="AY14" s="6"/>
      <c r="AZ14" s="6"/>
      <c r="BA14" s="6"/>
      <c r="BB14" s="6"/>
      <c r="BC14" s="6"/>
      <c r="BD14" s="6"/>
      <c r="BE14" s="6"/>
      <c r="BF14" s="6"/>
      <c r="BG14" s="6"/>
      <c r="BH14" s="6"/>
      <c r="BI14" s="6"/>
      <c r="BJ14" s="6"/>
      <c r="BK14" s="6"/>
      <c r="BL14" s="6"/>
      <c r="BM14" s="6"/>
      <c r="BN14" s="6"/>
      <c r="BO14" s="6"/>
      <c r="BP14" s="6"/>
      <c r="BQ14" s="6"/>
      <c r="BR14" s="6"/>
      <c r="BS14" s="6"/>
      <c r="BT14" s="5"/>
      <c r="BU14" s="5"/>
      <c r="BV14" s="5"/>
      <c r="BW14" s="5"/>
      <c r="BX14" s="5"/>
      <c r="BY14" s="5"/>
      <c r="BZ14" s="5"/>
      <c r="CA14" s="5"/>
      <c r="CB14" s="5"/>
    </row>
    <row r="15" spans="2:80" ht="32.25" customHeight="1" thickBot="1" x14ac:dyDescent="0.25">
      <c r="B15" s="470"/>
      <c r="C15" s="471"/>
      <c r="D15" s="471"/>
      <c r="E15" s="471"/>
      <c r="F15" s="471"/>
      <c r="G15" s="471"/>
      <c r="H15" s="471"/>
      <c r="I15" s="471"/>
      <c r="J15" s="471"/>
      <c r="K15" s="471"/>
      <c r="L15" s="471"/>
      <c r="M15" s="471"/>
      <c r="N15" s="471"/>
      <c r="O15" s="471"/>
      <c r="P15" s="471"/>
      <c r="Q15" s="472"/>
      <c r="R15" s="12"/>
      <c r="S15" s="14"/>
      <c r="T15" s="338"/>
      <c r="U15" s="334"/>
      <c r="V15" s="110"/>
      <c r="W15" s="110"/>
      <c r="X15" s="143"/>
      <c r="Y15" s="143"/>
      <c r="Z15" s="143"/>
      <c r="AX15" s="330"/>
      <c r="AY15" s="16"/>
      <c r="AZ15" s="16"/>
      <c r="BA15" s="16"/>
      <c r="BC15" s="16"/>
      <c r="BD15" s="16"/>
      <c r="BE15" s="16"/>
      <c r="BF15" s="16"/>
      <c r="BG15" s="16"/>
      <c r="BH15" s="16"/>
      <c r="BI15" s="16"/>
      <c r="BJ15" s="5"/>
      <c r="BK15" s="16"/>
      <c r="BL15" s="5"/>
      <c r="BM15" s="5"/>
      <c r="BN15" s="5"/>
      <c r="BO15" s="5"/>
      <c r="BP15" s="16"/>
      <c r="BQ15" s="5"/>
      <c r="BR15" s="5"/>
      <c r="BS15" s="5"/>
      <c r="BT15" s="5"/>
      <c r="BU15" s="5"/>
      <c r="BV15" s="5"/>
      <c r="BW15" s="5"/>
      <c r="BX15" s="5"/>
      <c r="BY15" s="5"/>
      <c r="BZ15" s="5"/>
      <c r="CA15" s="5"/>
      <c r="CB15" s="5"/>
    </row>
    <row r="16" spans="2:80" ht="22.5" customHeight="1" thickBot="1" x14ac:dyDescent="0.25">
      <c r="B16" s="528" t="s">
        <v>185</v>
      </c>
      <c r="C16" s="529"/>
      <c r="D16" s="529"/>
      <c r="E16" s="529"/>
      <c r="F16" s="529"/>
      <c r="G16" s="216"/>
      <c r="H16" s="473" t="s">
        <v>229</v>
      </c>
      <c r="I16" s="474"/>
      <c r="J16" s="474"/>
      <c r="K16" s="474"/>
      <c r="L16" s="474"/>
      <c r="M16" s="474"/>
      <c r="N16" s="474"/>
      <c r="O16" s="474"/>
      <c r="P16" s="474"/>
      <c r="Q16" s="475"/>
      <c r="R16" s="12"/>
      <c r="S16" s="14"/>
      <c r="T16" s="338"/>
      <c r="U16" s="334"/>
      <c r="V16" s="110"/>
      <c r="W16" s="110"/>
      <c r="X16" s="143"/>
      <c r="Y16" s="143"/>
      <c r="Z16" s="143"/>
      <c r="AX16" s="330"/>
      <c r="AY16" s="16"/>
      <c r="AZ16" s="16"/>
      <c r="BA16" s="16"/>
      <c r="BC16" s="16"/>
      <c r="BD16" s="16"/>
      <c r="BE16" s="16"/>
      <c r="BF16" s="16"/>
      <c r="BG16" s="16"/>
      <c r="BH16" s="16"/>
      <c r="BI16" s="16"/>
      <c r="BJ16" s="5"/>
      <c r="BK16" s="16"/>
      <c r="BL16" s="5"/>
      <c r="BM16" s="5"/>
      <c r="BN16" s="5"/>
      <c r="BO16" s="5"/>
      <c r="BP16" s="16"/>
      <c r="BQ16" s="5"/>
      <c r="BR16" s="5"/>
      <c r="BS16" s="5"/>
      <c r="BT16" s="5"/>
      <c r="BU16" s="5"/>
      <c r="BV16" s="5"/>
      <c r="BW16" s="5"/>
      <c r="BX16" s="5"/>
      <c r="BY16" s="5"/>
      <c r="BZ16" s="5"/>
      <c r="CA16" s="5"/>
      <c r="CB16" s="5"/>
    </row>
    <row r="17" spans="2:108" ht="20.100000000000001" customHeight="1" thickBot="1" x14ac:dyDescent="0.3">
      <c r="B17" s="130"/>
      <c r="C17" s="631" t="s">
        <v>175</v>
      </c>
      <c r="D17" s="632"/>
      <c r="E17" s="632"/>
      <c r="F17" s="632"/>
      <c r="G17" s="633"/>
      <c r="H17" s="482" t="s">
        <v>221</v>
      </c>
      <c r="I17" s="483"/>
      <c r="J17" s="483"/>
      <c r="K17" s="483"/>
      <c r="L17" s="483"/>
      <c r="M17" s="483"/>
      <c r="N17" s="483"/>
      <c r="O17" s="483"/>
      <c r="P17" s="483"/>
      <c r="Q17" s="484"/>
      <c r="R17" s="12"/>
      <c r="S17" s="14"/>
      <c r="T17" s="338" t="str">
        <f>IF(B17="X","True",IF(B18="X","True",IF(B19="x","true",IF(B20="x","true","False"))))</f>
        <v>False</v>
      </c>
      <c r="U17" s="334"/>
      <c r="V17" s="110"/>
      <c r="W17" s="110"/>
      <c r="X17" s="143"/>
      <c r="Y17" s="143"/>
      <c r="Z17" s="143"/>
      <c r="AX17" s="262"/>
      <c r="AY17" s="16"/>
      <c r="AZ17" s="16"/>
      <c r="BA17" s="16"/>
      <c r="BB17" s="16"/>
      <c r="BC17" s="16"/>
      <c r="BD17" s="16"/>
      <c r="BE17" s="16"/>
      <c r="BF17" s="16"/>
      <c r="BG17" s="16"/>
      <c r="BH17" s="16"/>
      <c r="BI17" s="16"/>
      <c r="BJ17" s="16"/>
      <c r="BL17" s="16"/>
      <c r="BM17" s="16"/>
      <c r="BN17" s="5"/>
      <c r="BO17" s="5"/>
      <c r="BP17" s="5"/>
      <c r="BQ17" s="5"/>
      <c r="BR17" s="5"/>
      <c r="BS17" s="5"/>
      <c r="BT17" s="5"/>
      <c r="BU17" s="5"/>
      <c r="BV17" s="5"/>
      <c r="BW17" s="5"/>
      <c r="BX17" s="5"/>
      <c r="BY17" s="5"/>
      <c r="BZ17" s="5"/>
      <c r="CA17" s="5"/>
      <c r="CB17" s="5"/>
    </row>
    <row r="18" spans="2:108" ht="20.100000000000001" customHeight="1" thickBot="1" x14ac:dyDescent="0.3">
      <c r="B18" s="130"/>
      <c r="C18" s="453" t="s">
        <v>176</v>
      </c>
      <c r="D18" s="454"/>
      <c r="E18" s="454"/>
      <c r="F18" s="454"/>
      <c r="G18" s="455"/>
      <c r="H18" s="482"/>
      <c r="I18" s="483"/>
      <c r="J18" s="483"/>
      <c r="K18" s="483"/>
      <c r="L18" s="483"/>
      <c r="M18" s="483"/>
      <c r="N18" s="483"/>
      <c r="O18" s="483"/>
      <c r="P18" s="483"/>
      <c r="Q18" s="484"/>
      <c r="R18" s="12"/>
      <c r="S18" s="14"/>
      <c r="T18" s="338"/>
      <c r="U18" s="334"/>
      <c r="V18" s="110"/>
      <c r="W18" s="110"/>
      <c r="X18" s="143"/>
      <c r="Y18" s="143"/>
      <c r="Z18" s="143"/>
      <c r="AX18" s="262"/>
      <c r="AY18" s="16"/>
      <c r="AZ18" s="16"/>
      <c r="BA18" s="16"/>
      <c r="BB18" s="16"/>
      <c r="BC18" s="16"/>
      <c r="BD18" s="16"/>
      <c r="BE18" s="16"/>
      <c r="BF18" s="16"/>
      <c r="BG18" s="16"/>
      <c r="BH18" s="16"/>
      <c r="BI18" s="16"/>
      <c r="BJ18" s="16"/>
      <c r="BL18" s="16"/>
      <c r="BM18" s="16"/>
      <c r="BN18" s="5"/>
      <c r="BO18" s="5"/>
      <c r="BP18" s="5"/>
      <c r="BQ18" s="5"/>
      <c r="BR18" s="5"/>
      <c r="BS18" s="5"/>
      <c r="BT18" s="5"/>
      <c r="BU18" s="5"/>
      <c r="BV18" s="5"/>
      <c r="BW18" s="5"/>
      <c r="BX18" s="5"/>
      <c r="BY18" s="5"/>
      <c r="BZ18" s="5"/>
      <c r="CA18" s="5"/>
      <c r="CB18" s="5"/>
    </row>
    <row r="19" spans="2:108" ht="20.100000000000001" customHeight="1" thickBot="1" x14ac:dyDescent="0.3">
      <c r="B19" s="130"/>
      <c r="C19" s="453" t="s">
        <v>177</v>
      </c>
      <c r="D19" s="454"/>
      <c r="E19" s="454"/>
      <c r="F19" s="454"/>
      <c r="G19" s="455"/>
      <c r="H19" s="482"/>
      <c r="I19" s="483"/>
      <c r="J19" s="483"/>
      <c r="K19" s="483"/>
      <c r="L19" s="483"/>
      <c r="M19" s="483"/>
      <c r="N19" s="483"/>
      <c r="O19" s="483"/>
      <c r="P19" s="483"/>
      <c r="Q19" s="484"/>
      <c r="R19" s="12"/>
      <c r="S19" s="14"/>
      <c r="T19" s="338"/>
      <c r="U19" s="334"/>
      <c r="V19" s="110"/>
      <c r="W19" s="110"/>
      <c r="X19" s="143"/>
      <c r="Y19" s="143"/>
      <c r="Z19" s="143"/>
      <c r="AX19" s="262"/>
      <c r="AY19" s="16"/>
      <c r="AZ19" s="16"/>
      <c r="BA19" s="16"/>
      <c r="BB19" s="16"/>
      <c r="BC19" s="16"/>
      <c r="BD19" s="16"/>
      <c r="BE19" s="16"/>
      <c r="BF19" s="16"/>
      <c r="BG19" s="16"/>
      <c r="BH19" s="16"/>
      <c r="BI19" s="16"/>
      <c r="BJ19" s="16"/>
      <c r="BL19" s="16"/>
      <c r="BM19" s="16"/>
      <c r="BN19" s="5"/>
      <c r="BO19" s="5"/>
      <c r="BP19" s="5"/>
      <c r="BQ19" s="5"/>
      <c r="BR19" s="5"/>
      <c r="BS19" s="5"/>
      <c r="BT19" s="5"/>
      <c r="BU19" s="5"/>
      <c r="BV19" s="5"/>
      <c r="BW19" s="5"/>
      <c r="BX19" s="5"/>
      <c r="BY19" s="5"/>
      <c r="BZ19" s="5"/>
      <c r="CA19" s="5"/>
      <c r="CB19" s="5"/>
    </row>
    <row r="20" spans="2:108" ht="20.100000000000001" customHeight="1" thickBot="1" x14ac:dyDescent="0.3">
      <c r="B20" s="131"/>
      <c r="C20" s="456" t="s">
        <v>178</v>
      </c>
      <c r="D20" s="457"/>
      <c r="E20" s="457"/>
      <c r="F20" s="457"/>
      <c r="G20" s="458"/>
      <c r="H20" s="482"/>
      <c r="I20" s="483"/>
      <c r="J20" s="483"/>
      <c r="K20" s="483"/>
      <c r="L20" s="483"/>
      <c r="M20" s="483"/>
      <c r="N20" s="483"/>
      <c r="O20" s="483"/>
      <c r="P20" s="483"/>
      <c r="Q20" s="484"/>
      <c r="R20" s="12"/>
      <c r="S20" s="14"/>
      <c r="T20" s="338"/>
      <c r="U20" s="334"/>
      <c r="V20" s="110"/>
      <c r="W20" s="110"/>
      <c r="X20" s="143"/>
      <c r="Y20" s="143"/>
      <c r="Z20" s="143"/>
      <c r="AX20" s="262"/>
      <c r="AY20" s="16"/>
      <c r="AZ20" s="16"/>
      <c r="BA20" s="16"/>
      <c r="BB20" s="16"/>
      <c r="BC20" s="16"/>
      <c r="BD20" s="16"/>
      <c r="BE20" s="16"/>
      <c r="BF20" s="16"/>
      <c r="BG20" s="16"/>
      <c r="BH20" s="16"/>
      <c r="BI20" s="16"/>
      <c r="BJ20" s="16"/>
      <c r="BL20" s="16"/>
      <c r="BM20" s="16"/>
      <c r="BN20" s="5"/>
      <c r="BO20" s="5"/>
      <c r="BP20" s="5"/>
      <c r="BQ20" s="5"/>
      <c r="BR20" s="5"/>
      <c r="BS20" s="5"/>
      <c r="BT20" s="5"/>
      <c r="BU20" s="5"/>
      <c r="BV20" s="5"/>
      <c r="BW20" s="5"/>
      <c r="BX20" s="5"/>
      <c r="BY20" s="5"/>
      <c r="BZ20" s="5"/>
      <c r="CA20" s="5"/>
      <c r="CB20" s="5"/>
    </row>
    <row r="21" spans="2:108" ht="7.5" customHeight="1" thickBot="1" x14ac:dyDescent="0.3">
      <c r="B21" s="447"/>
      <c r="C21" s="448"/>
      <c r="D21" s="448"/>
      <c r="E21" s="448"/>
      <c r="F21" s="448"/>
      <c r="G21" s="448"/>
      <c r="H21" s="448"/>
      <c r="I21" s="448"/>
      <c r="J21" s="448"/>
      <c r="K21" s="448"/>
      <c r="L21" s="448"/>
      <c r="M21" s="448"/>
      <c r="N21" s="448"/>
      <c r="O21" s="448"/>
      <c r="P21" s="448"/>
      <c r="Q21" s="449"/>
      <c r="R21" s="12"/>
      <c r="S21" s="14"/>
      <c r="T21" s="338"/>
      <c r="U21" s="334"/>
      <c r="V21" s="110"/>
      <c r="W21" s="110"/>
      <c r="X21" s="143"/>
      <c r="Y21" s="143"/>
      <c r="Z21" s="143"/>
      <c r="AX21" s="262"/>
      <c r="AY21" s="16"/>
      <c r="AZ21" s="16"/>
      <c r="BA21" s="16"/>
      <c r="BB21" s="16"/>
      <c r="BC21" s="16"/>
      <c r="BD21" s="16"/>
      <c r="BE21" s="16"/>
      <c r="BF21" s="16"/>
      <c r="BG21" s="16"/>
      <c r="BH21" s="16"/>
      <c r="BI21" s="16"/>
      <c r="BJ21" s="16"/>
      <c r="BL21" s="16"/>
      <c r="BM21" s="16"/>
      <c r="BN21" s="5"/>
      <c r="BO21" s="5"/>
      <c r="BP21" s="5"/>
      <c r="BQ21" s="5"/>
      <c r="BR21" s="5"/>
      <c r="BS21" s="5"/>
      <c r="BT21" s="5"/>
      <c r="BU21" s="5"/>
      <c r="BV21" s="5"/>
      <c r="BW21" s="5"/>
      <c r="BX21" s="5"/>
      <c r="BY21" s="5"/>
      <c r="BZ21" s="5"/>
      <c r="CA21" s="5"/>
      <c r="CB21" s="5"/>
    </row>
    <row r="22" spans="2:108" ht="74.25" customHeight="1" thickBot="1" x14ac:dyDescent="0.3">
      <c r="B22" s="238"/>
      <c r="C22" s="628" t="s">
        <v>220</v>
      </c>
      <c r="D22" s="629"/>
      <c r="E22" s="629"/>
      <c r="F22" s="629"/>
      <c r="G22" s="630"/>
      <c r="H22" s="485" t="s">
        <v>272</v>
      </c>
      <c r="I22" s="483"/>
      <c r="J22" s="483"/>
      <c r="K22" s="483"/>
      <c r="L22" s="483"/>
      <c r="M22" s="483"/>
      <c r="N22" s="483"/>
      <c r="O22" s="483"/>
      <c r="P22" s="483"/>
      <c r="Q22" s="484"/>
      <c r="R22" s="12"/>
      <c r="S22" s="14"/>
      <c r="T22" s="338" t="str">
        <f t="shared" ref="T22:T29" si="0">IF(B22="X","True","False")</f>
        <v>False</v>
      </c>
      <c r="U22" s="334"/>
      <c r="V22" s="110"/>
      <c r="W22" s="110"/>
      <c r="X22" s="143"/>
      <c r="Y22" s="143"/>
      <c r="Z22" s="143"/>
      <c r="AX22" s="262"/>
      <c r="AY22" s="16"/>
      <c r="AZ22" s="16"/>
      <c r="BA22" s="16"/>
      <c r="BB22" s="16"/>
      <c r="BC22" s="16"/>
      <c r="BD22" s="16"/>
      <c r="BE22" s="16"/>
      <c r="BF22" s="16"/>
      <c r="BG22" s="16"/>
      <c r="BH22" s="16"/>
      <c r="BI22" s="16"/>
      <c r="BJ22" s="16"/>
      <c r="BL22" s="16"/>
      <c r="BM22" s="16"/>
      <c r="BN22" s="5"/>
      <c r="BO22" s="5"/>
      <c r="BP22" s="5"/>
      <c r="BQ22" s="5"/>
      <c r="BR22" s="5"/>
      <c r="BS22" s="5"/>
      <c r="BT22" s="5"/>
      <c r="BU22" s="5"/>
      <c r="BV22" s="5"/>
      <c r="BW22" s="5"/>
      <c r="BX22" s="5"/>
      <c r="BY22" s="5"/>
      <c r="BZ22" s="5"/>
      <c r="CA22" s="5"/>
      <c r="CB22" s="5"/>
    </row>
    <row r="23" spans="2:108" ht="7.5" customHeight="1" thickBot="1" x14ac:dyDescent="0.3">
      <c r="B23" s="447"/>
      <c r="C23" s="448"/>
      <c r="D23" s="448"/>
      <c r="E23" s="448"/>
      <c r="F23" s="448"/>
      <c r="G23" s="448"/>
      <c r="H23" s="448"/>
      <c r="I23" s="448"/>
      <c r="J23" s="448"/>
      <c r="K23" s="448"/>
      <c r="L23" s="448"/>
      <c r="M23" s="448"/>
      <c r="N23" s="448"/>
      <c r="O23" s="448"/>
      <c r="P23" s="448"/>
      <c r="Q23" s="449"/>
      <c r="R23" s="12"/>
      <c r="S23" s="14"/>
      <c r="T23" s="338"/>
      <c r="U23" s="334"/>
      <c r="V23" s="110"/>
      <c r="W23" s="110"/>
      <c r="X23" s="143"/>
      <c r="Y23" s="143"/>
      <c r="Z23" s="143"/>
      <c r="AX23" s="262"/>
      <c r="AY23" s="16"/>
      <c r="AZ23" s="16"/>
      <c r="BA23" s="16"/>
      <c r="BB23" s="16"/>
      <c r="BC23" s="16"/>
      <c r="BD23" s="16"/>
      <c r="BE23" s="16"/>
      <c r="BF23" s="16"/>
      <c r="BG23" s="16"/>
      <c r="BH23" s="16"/>
      <c r="BI23" s="16"/>
      <c r="BJ23" s="16"/>
      <c r="BL23" s="16"/>
      <c r="BM23" s="16"/>
      <c r="BN23" s="5"/>
      <c r="BO23" s="5"/>
      <c r="BP23" s="5"/>
      <c r="BQ23" s="5"/>
      <c r="BR23" s="5"/>
      <c r="BS23" s="5"/>
      <c r="BT23" s="5"/>
      <c r="BU23" s="5"/>
      <c r="BV23" s="5"/>
      <c r="BW23" s="5"/>
      <c r="BX23" s="5"/>
      <c r="BY23" s="5"/>
      <c r="BZ23" s="5"/>
      <c r="CA23" s="5"/>
      <c r="CB23" s="5"/>
    </row>
    <row r="24" spans="2:108" ht="33" customHeight="1" thickBot="1" x14ac:dyDescent="0.3">
      <c r="B24" s="238"/>
      <c r="C24" s="525" t="s">
        <v>179</v>
      </c>
      <c r="D24" s="526"/>
      <c r="E24" s="526"/>
      <c r="F24" s="526"/>
      <c r="G24" s="217"/>
      <c r="H24" s="450" t="s">
        <v>223</v>
      </c>
      <c r="I24" s="451"/>
      <c r="J24" s="451"/>
      <c r="K24" s="451"/>
      <c r="L24" s="451"/>
      <c r="M24" s="451"/>
      <c r="N24" s="451"/>
      <c r="O24" s="451"/>
      <c r="P24" s="451"/>
      <c r="Q24" s="452"/>
      <c r="R24" s="12"/>
      <c r="S24" s="14"/>
      <c r="T24" s="338" t="str">
        <f t="shared" si="0"/>
        <v>False</v>
      </c>
      <c r="U24" s="334"/>
      <c r="V24" s="110"/>
      <c r="W24" s="110"/>
      <c r="X24" s="143"/>
      <c r="Y24" s="143"/>
      <c r="Z24" s="143"/>
      <c r="AX24" s="262"/>
      <c r="AY24" s="16"/>
      <c r="AZ24" s="16"/>
      <c r="BA24" s="16"/>
      <c r="BB24" s="16"/>
      <c r="BC24" s="16"/>
      <c r="BD24" s="16"/>
      <c r="BE24" s="16"/>
      <c r="BF24" s="16"/>
      <c r="BG24" s="16"/>
      <c r="BH24" s="16"/>
      <c r="BI24" s="16"/>
      <c r="BJ24" s="16"/>
      <c r="BL24" s="16"/>
      <c r="BM24" s="16"/>
      <c r="BN24" s="5"/>
      <c r="BO24" s="5"/>
      <c r="BP24" s="5"/>
      <c r="BQ24" s="5"/>
      <c r="BR24" s="5"/>
      <c r="BS24" s="5"/>
      <c r="BT24" s="5"/>
      <c r="BU24" s="5"/>
      <c r="BV24" s="5"/>
      <c r="BW24" s="5"/>
      <c r="BX24" s="5"/>
      <c r="BY24" s="5"/>
      <c r="BZ24" s="5"/>
      <c r="CA24" s="5"/>
      <c r="CB24" s="5"/>
    </row>
    <row r="25" spans="2:108" ht="8.25" customHeight="1" thickBot="1" x14ac:dyDescent="0.3">
      <c r="B25" s="447"/>
      <c r="C25" s="448"/>
      <c r="D25" s="448"/>
      <c r="E25" s="448"/>
      <c r="F25" s="448"/>
      <c r="G25" s="448"/>
      <c r="H25" s="448"/>
      <c r="I25" s="448"/>
      <c r="J25" s="448"/>
      <c r="K25" s="448"/>
      <c r="L25" s="448"/>
      <c r="M25" s="448"/>
      <c r="N25" s="448"/>
      <c r="O25" s="448"/>
      <c r="P25" s="448"/>
      <c r="Q25" s="449"/>
      <c r="R25" s="12"/>
      <c r="S25" s="14"/>
      <c r="T25" s="338"/>
      <c r="U25" s="334"/>
      <c r="V25" s="110"/>
      <c r="W25" s="110"/>
      <c r="X25" s="143"/>
      <c r="Y25" s="143"/>
      <c r="Z25" s="143"/>
      <c r="AX25" s="262"/>
      <c r="AY25" s="16"/>
      <c r="AZ25" s="16"/>
      <c r="BA25" s="16"/>
      <c r="BB25" s="16"/>
      <c r="BC25" s="16"/>
      <c r="BD25" s="16"/>
      <c r="BE25" s="16"/>
      <c r="BF25" s="16"/>
      <c r="BG25" s="16"/>
      <c r="BH25" s="16"/>
      <c r="BI25" s="16"/>
      <c r="BJ25" s="16"/>
      <c r="BL25" s="16"/>
      <c r="BM25" s="16"/>
      <c r="BN25" s="5"/>
      <c r="BO25" s="5"/>
      <c r="BP25" s="5"/>
      <c r="BQ25" s="5"/>
      <c r="BR25" s="5"/>
      <c r="BS25" s="5"/>
      <c r="BT25" s="5"/>
      <c r="BU25" s="5"/>
      <c r="BV25" s="5"/>
      <c r="BW25" s="5"/>
      <c r="BX25" s="5"/>
      <c r="BY25" s="5"/>
      <c r="BZ25" s="5"/>
      <c r="CA25" s="5"/>
      <c r="CB25" s="5"/>
    </row>
    <row r="26" spans="2:108" s="22" customFormat="1" ht="62.25" customHeight="1" thickBot="1" x14ac:dyDescent="0.3">
      <c r="B26" s="238"/>
      <c r="C26" s="525" t="s">
        <v>187</v>
      </c>
      <c r="D26" s="526"/>
      <c r="E26" s="526"/>
      <c r="F26" s="526"/>
      <c r="G26" s="217"/>
      <c r="H26" s="450" t="s">
        <v>275</v>
      </c>
      <c r="I26" s="451"/>
      <c r="J26" s="451"/>
      <c r="K26" s="451"/>
      <c r="L26" s="451"/>
      <c r="M26" s="451"/>
      <c r="N26" s="451"/>
      <c r="O26" s="451"/>
      <c r="P26" s="451"/>
      <c r="Q26" s="452"/>
      <c r="R26" s="23"/>
      <c r="S26" s="21"/>
      <c r="T26" s="338" t="str">
        <f t="shared" si="0"/>
        <v>False</v>
      </c>
      <c r="U26" s="250"/>
      <c r="V26" s="21"/>
      <c r="W26" s="20"/>
      <c r="X26" s="144"/>
      <c r="Y26" s="144"/>
      <c r="Z26" s="144"/>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62"/>
      <c r="AY26" s="20"/>
      <c r="AZ26" s="20"/>
      <c r="BA26" s="20"/>
      <c r="BB26" s="20"/>
      <c r="BC26" s="20"/>
      <c r="BD26" s="20"/>
      <c r="BE26" s="20"/>
      <c r="BF26" s="20"/>
      <c r="BG26" s="20"/>
      <c r="BH26" s="20"/>
      <c r="BI26" s="20"/>
      <c r="BJ26" s="20"/>
      <c r="BK26" s="20"/>
      <c r="BL26" s="20"/>
      <c r="BM26" s="20"/>
      <c r="BN26" s="20"/>
      <c r="BO26" s="20"/>
      <c r="BP26" s="20"/>
      <c r="BQ26" s="20"/>
      <c r="BR26" s="20"/>
      <c r="BS26" s="20"/>
      <c r="BT26" s="20"/>
      <c r="BU26" s="20"/>
      <c r="BV26" s="20"/>
      <c r="BW26" s="21"/>
      <c r="BX26" s="21"/>
      <c r="BY26" s="21"/>
      <c r="BZ26" s="21"/>
      <c r="CA26" s="21"/>
      <c r="CB26" s="21"/>
      <c r="CC26" s="111"/>
      <c r="CD26" s="111"/>
      <c r="CE26" s="111"/>
      <c r="CF26" s="111"/>
      <c r="CG26" s="111"/>
      <c r="CM26" s="21"/>
      <c r="CN26" s="21"/>
      <c r="CO26" s="21"/>
      <c r="CP26" s="21"/>
      <c r="CQ26" s="21"/>
      <c r="CR26" s="21"/>
      <c r="CS26" s="21"/>
      <c r="CT26" s="21"/>
      <c r="CU26" s="21"/>
      <c r="CV26" s="21"/>
      <c r="CW26" s="21"/>
      <c r="CX26" s="21"/>
      <c r="CY26" s="21"/>
      <c r="CZ26" s="21"/>
      <c r="DA26" s="21"/>
      <c r="DB26" s="21"/>
      <c r="DC26" s="21"/>
      <c r="DD26" s="21"/>
    </row>
    <row r="27" spans="2:108" ht="7.5" customHeight="1" thickBot="1" x14ac:dyDescent="0.3">
      <c r="B27" s="447"/>
      <c r="C27" s="448"/>
      <c r="D27" s="448"/>
      <c r="E27" s="448"/>
      <c r="F27" s="448"/>
      <c r="G27" s="448"/>
      <c r="H27" s="448"/>
      <c r="I27" s="448"/>
      <c r="J27" s="448"/>
      <c r="K27" s="448"/>
      <c r="L27" s="448"/>
      <c r="M27" s="448"/>
      <c r="N27" s="448"/>
      <c r="O27" s="448"/>
      <c r="P27" s="448"/>
      <c r="Q27" s="449"/>
      <c r="R27" s="79"/>
      <c r="S27" s="22"/>
      <c r="T27" s="338"/>
      <c r="U27" s="335"/>
      <c r="X27" s="17"/>
      <c r="Y27" s="17"/>
      <c r="Z27" s="17"/>
      <c r="AX27" s="262"/>
    </row>
    <row r="28" spans="2:108" ht="20.100000000000001" customHeight="1" thickBot="1" x14ac:dyDescent="0.3">
      <c r="B28" s="237"/>
      <c r="C28" s="421" t="s">
        <v>180</v>
      </c>
      <c r="D28" s="422"/>
      <c r="E28" s="422"/>
      <c r="F28" s="422"/>
      <c r="G28" s="423"/>
      <c r="H28" s="415" t="s">
        <v>222</v>
      </c>
      <c r="I28" s="416"/>
      <c r="J28" s="416"/>
      <c r="K28" s="416"/>
      <c r="L28" s="416"/>
      <c r="M28" s="416"/>
      <c r="N28" s="416"/>
      <c r="O28" s="416"/>
      <c r="P28" s="416"/>
      <c r="Q28" s="417"/>
      <c r="R28" s="12"/>
      <c r="S28" s="332"/>
      <c r="T28" s="338" t="str">
        <f t="shared" si="0"/>
        <v>False</v>
      </c>
      <c r="U28" s="336"/>
      <c r="V28" s="112"/>
      <c r="W28" s="112"/>
      <c r="X28" s="145"/>
      <c r="Y28" s="145"/>
      <c r="Z28" s="145"/>
      <c r="AA28" s="71"/>
      <c r="AB28" s="71"/>
      <c r="AC28" s="71"/>
      <c r="AD28" s="71"/>
      <c r="AE28" s="71"/>
      <c r="AF28" s="71"/>
      <c r="AG28" s="71"/>
      <c r="AH28" s="71"/>
      <c r="AI28" s="71"/>
      <c r="AJ28" s="71"/>
      <c r="AK28" s="71"/>
      <c r="AL28" s="71"/>
      <c r="AM28" s="71"/>
      <c r="AN28" s="71"/>
      <c r="AO28" s="71"/>
      <c r="AP28" s="71"/>
      <c r="AQ28" s="71"/>
      <c r="AR28" s="71"/>
      <c r="AS28" s="71"/>
      <c r="AT28" s="71"/>
      <c r="AU28" s="71"/>
      <c r="AV28" s="71"/>
      <c r="AW28" s="71"/>
      <c r="AX28" s="262"/>
      <c r="AY28" s="71"/>
      <c r="AZ28" s="71"/>
      <c r="BA28" s="71"/>
      <c r="BB28" s="11"/>
      <c r="BC28" s="11"/>
      <c r="BD28" s="11"/>
      <c r="BE28" s="11"/>
      <c r="BF28" s="11"/>
      <c r="BG28" s="11"/>
      <c r="BH28" s="11"/>
      <c r="BI28" s="11"/>
      <c r="BJ28" s="11"/>
      <c r="BK28" s="11"/>
      <c r="BL28" s="11"/>
      <c r="BM28" s="11"/>
      <c r="BN28" s="11"/>
      <c r="BO28" s="11"/>
      <c r="BP28" s="11"/>
      <c r="BQ28" s="11"/>
      <c r="BR28" s="11"/>
      <c r="BS28" s="11"/>
      <c r="BT28" s="11"/>
      <c r="BU28" s="11"/>
      <c r="BV28" s="11"/>
      <c r="BW28" s="113"/>
      <c r="BX28" s="113"/>
      <c r="BY28" s="113"/>
      <c r="BZ28" s="113"/>
      <c r="CA28" s="5"/>
      <c r="CB28" s="5"/>
    </row>
    <row r="29" spans="2:108" ht="20.100000000000001" customHeight="1" thickBot="1" x14ac:dyDescent="0.3">
      <c r="B29" s="130"/>
      <c r="C29" s="424" t="s">
        <v>266</v>
      </c>
      <c r="D29" s="425"/>
      <c r="E29" s="425"/>
      <c r="F29" s="425"/>
      <c r="G29" s="426"/>
      <c r="H29" s="418"/>
      <c r="I29" s="419"/>
      <c r="J29" s="419"/>
      <c r="K29" s="419"/>
      <c r="L29" s="419"/>
      <c r="M29" s="419"/>
      <c r="N29" s="419"/>
      <c r="O29" s="419"/>
      <c r="P29" s="419"/>
      <c r="Q29" s="420"/>
      <c r="R29" s="12"/>
      <c r="S29" s="332"/>
      <c r="T29" s="338" t="str">
        <f t="shared" si="0"/>
        <v>False</v>
      </c>
      <c r="U29" s="336"/>
      <c r="V29" s="112"/>
      <c r="W29" s="112"/>
      <c r="X29" s="145"/>
      <c r="Y29" s="145"/>
      <c r="Z29" s="145"/>
      <c r="AA29" s="71"/>
      <c r="AB29" s="71"/>
      <c r="AC29" s="71"/>
      <c r="AD29" s="71"/>
      <c r="AE29" s="71"/>
      <c r="AF29" s="71"/>
      <c r="AG29" s="71"/>
      <c r="AH29" s="71"/>
      <c r="AI29" s="71"/>
      <c r="AJ29" s="71"/>
      <c r="AK29" s="71"/>
      <c r="AL29" s="71"/>
      <c r="AM29" s="71"/>
      <c r="AN29" s="71"/>
      <c r="AO29" s="71"/>
      <c r="AP29" s="71"/>
      <c r="AQ29" s="71"/>
      <c r="AR29" s="71"/>
      <c r="AS29" s="71"/>
      <c r="AT29" s="71"/>
      <c r="AU29" s="71"/>
      <c r="AV29" s="71"/>
      <c r="AW29" s="71"/>
      <c r="AX29" s="262"/>
      <c r="AY29" s="71"/>
      <c r="AZ29" s="71"/>
      <c r="BA29" s="71"/>
      <c r="BB29" s="11"/>
      <c r="BC29" s="11"/>
      <c r="BD29" s="11"/>
      <c r="BE29" s="11"/>
      <c r="BF29" s="11"/>
      <c r="BG29" s="11"/>
      <c r="BH29" s="11"/>
      <c r="BI29" s="11"/>
      <c r="BJ29" s="11"/>
      <c r="BK29" s="11"/>
      <c r="BL29" s="11"/>
      <c r="BM29" s="11"/>
      <c r="BN29" s="11"/>
      <c r="BO29" s="11"/>
      <c r="BP29" s="11"/>
      <c r="BQ29" s="11"/>
      <c r="BR29" s="11"/>
      <c r="BS29" s="11"/>
      <c r="BT29" s="11"/>
      <c r="BU29" s="11"/>
      <c r="BV29" s="11"/>
      <c r="BW29" s="113"/>
      <c r="BX29" s="113"/>
      <c r="BY29" s="113"/>
      <c r="BZ29" s="113"/>
      <c r="CA29" s="5"/>
      <c r="CB29" s="5"/>
    </row>
    <row r="30" spans="2:108" ht="18" customHeight="1" thickBot="1" x14ac:dyDescent="0.25">
      <c r="B30" s="395" t="s">
        <v>186</v>
      </c>
      <c r="C30" s="396"/>
      <c r="D30" s="396"/>
      <c r="E30" s="396"/>
      <c r="F30" s="396"/>
      <c r="G30" s="396"/>
      <c r="H30" s="396"/>
      <c r="I30" s="396"/>
      <c r="J30" s="396"/>
      <c r="K30" s="396"/>
      <c r="L30" s="396"/>
      <c r="M30" s="396"/>
      <c r="N30" s="396"/>
      <c r="O30" s="396"/>
      <c r="P30" s="396"/>
      <c r="Q30" s="397"/>
      <c r="R30" s="12"/>
      <c r="S30" s="112"/>
      <c r="T30" s="333"/>
      <c r="U30" s="336"/>
      <c r="V30" s="112"/>
      <c r="W30" s="112"/>
      <c r="X30" s="145"/>
      <c r="Y30" s="145"/>
      <c r="Z30" s="145"/>
      <c r="AA30" s="71"/>
      <c r="AB30" s="71"/>
      <c r="AC30" s="71"/>
      <c r="AD30" s="71"/>
      <c r="AE30" s="71"/>
      <c r="AF30" s="71"/>
      <c r="AG30" s="71"/>
      <c r="AH30" s="71"/>
      <c r="AI30" s="71"/>
      <c r="AJ30" s="71"/>
      <c r="AK30" s="71"/>
      <c r="AL30" s="71"/>
      <c r="AM30" s="71"/>
      <c r="AN30" s="71"/>
      <c r="AO30" s="71"/>
      <c r="AP30" s="71"/>
      <c r="AQ30" s="71"/>
      <c r="AR30" s="71"/>
      <c r="AS30" s="71"/>
      <c r="AT30" s="71"/>
      <c r="AU30" s="71"/>
      <c r="AV30" s="71"/>
      <c r="AW30" s="71"/>
      <c r="AX30" s="71"/>
      <c r="AY30" s="71"/>
      <c r="AZ30" s="71"/>
      <c r="BA30" s="71"/>
      <c r="BB30" s="11"/>
      <c r="BC30" s="11"/>
      <c r="BD30" s="11"/>
      <c r="BE30" s="11"/>
      <c r="BF30" s="11"/>
      <c r="BG30" s="11"/>
      <c r="BH30" s="11"/>
      <c r="BI30" s="11"/>
      <c r="BJ30" s="11"/>
      <c r="BK30" s="11"/>
      <c r="BL30" s="11"/>
      <c r="BM30" s="11"/>
      <c r="BN30" s="11"/>
      <c r="BO30" s="11"/>
      <c r="BP30" s="11"/>
      <c r="BQ30" s="11"/>
      <c r="BR30" s="11"/>
      <c r="BS30" s="11"/>
      <c r="BT30" s="11"/>
      <c r="BU30" s="11"/>
      <c r="BV30" s="11"/>
      <c r="BW30" s="113"/>
      <c r="BX30" s="113"/>
      <c r="BY30" s="113"/>
      <c r="BZ30" s="113"/>
      <c r="CA30" s="5"/>
      <c r="CB30" s="5"/>
    </row>
    <row r="31" spans="2:108" ht="18" customHeight="1" thickBot="1" x14ac:dyDescent="0.25">
      <c r="B31" s="398" t="s">
        <v>23</v>
      </c>
      <c r="C31" s="399"/>
      <c r="D31" s="399"/>
      <c r="E31" s="399"/>
      <c r="F31" s="399"/>
      <c r="G31" s="399"/>
      <c r="H31" s="399"/>
      <c r="I31" s="399"/>
      <c r="J31" s="399"/>
      <c r="K31" s="399"/>
      <c r="L31" s="399"/>
      <c r="M31" s="400"/>
      <c r="N31" s="400"/>
      <c r="O31" s="400"/>
      <c r="P31" s="400"/>
      <c r="Q31" s="401"/>
      <c r="R31" s="12"/>
      <c r="S31" s="112"/>
      <c r="T31" s="336"/>
      <c r="U31" s="336"/>
      <c r="V31" s="112"/>
      <c r="W31" s="112"/>
      <c r="X31" s="145"/>
      <c r="Y31" s="145"/>
      <c r="Z31" s="145"/>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11"/>
      <c r="BC31" s="11"/>
      <c r="BD31" s="11"/>
      <c r="BE31" s="11"/>
      <c r="BF31" s="11"/>
      <c r="BG31" s="11"/>
      <c r="BH31" s="11"/>
      <c r="BI31" s="11"/>
      <c r="BJ31" s="11"/>
      <c r="BK31" s="11"/>
      <c r="BL31" s="11"/>
      <c r="BM31" s="11"/>
      <c r="BN31" s="11"/>
      <c r="BO31" s="11"/>
      <c r="BP31" s="11"/>
      <c r="BQ31" s="11"/>
      <c r="BR31" s="11"/>
      <c r="BS31" s="11"/>
      <c r="BT31" s="11"/>
      <c r="BU31" s="11"/>
      <c r="BV31" s="11"/>
      <c r="BW31" s="113"/>
      <c r="BX31" s="113"/>
      <c r="BY31" s="113"/>
      <c r="BZ31" s="113"/>
      <c r="CA31" s="5"/>
      <c r="CB31" s="5"/>
    </row>
    <row r="32" spans="2:108" s="56" customFormat="1" ht="18" customHeight="1" x14ac:dyDescent="0.2">
      <c r="B32" s="227" t="s">
        <v>163</v>
      </c>
      <c r="C32" s="228"/>
      <c r="D32" s="228"/>
      <c r="E32" s="239"/>
      <c r="F32" s="240" t="s">
        <v>224</v>
      </c>
      <c r="G32" s="240"/>
      <c r="H32" s="241"/>
      <c r="I32" s="427" t="s">
        <v>12</v>
      </c>
      <c r="J32" s="428"/>
      <c r="K32" s="428"/>
      <c r="L32" s="428"/>
      <c r="M32" s="402"/>
      <c r="N32" s="403"/>
      <c r="O32" s="403"/>
      <c r="P32" s="403"/>
      <c r="Q32" s="404"/>
      <c r="R32" s="114"/>
      <c r="S32" s="114"/>
      <c r="T32" s="55"/>
      <c r="U32" s="55"/>
      <c r="V32" s="55"/>
      <c r="W32" s="55"/>
      <c r="X32" s="146"/>
      <c r="Y32" s="146"/>
      <c r="Z32" s="146"/>
    </row>
    <row r="33" spans="2:108" s="56" customFormat="1" ht="18" customHeight="1" x14ac:dyDescent="0.2">
      <c r="B33" s="227"/>
      <c r="C33" s="228"/>
      <c r="D33" s="228"/>
      <c r="E33" s="235"/>
      <c r="F33" s="225" t="s">
        <v>225</v>
      </c>
      <c r="G33" s="225"/>
      <c r="H33" s="226"/>
      <c r="I33" s="429" t="s">
        <v>13</v>
      </c>
      <c r="J33" s="430"/>
      <c r="K33" s="430"/>
      <c r="L33" s="430"/>
      <c r="M33" s="405"/>
      <c r="N33" s="406"/>
      <c r="O33" s="406"/>
      <c r="P33" s="406"/>
      <c r="Q33" s="407"/>
      <c r="R33" s="114"/>
      <c r="S33" s="114"/>
      <c r="T33" s="55"/>
      <c r="U33" s="55"/>
      <c r="V33" s="55"/>
      <c r="W33" s="55"/>
      <c r="X33" s="146"/>
      <c r="Y33" s="146"/>
      <c r="Z33" s="146"/>
    </row>
    <row r="34" spans="2:108" s="56" customFormat="1" ht="18" customHeight="1" thickBot="1" x14ac:dyDescent="0.25">
      <c r="B34" s="229"/>
      <c r="C34" s="230"/>
      <c r="D34" s="230"/>
      <c r="E34" s="235"/>
      <c r="F34" s="233" t="s">
        <v>226</v>
      </c>
      <c r="G34" s="233"/>
      <c r="H34" s="234"/>
      <c r="I34" s="431" t="s">
        <v>14</v>
      </c>
      <c r="J34" s="432"/>
      <c r="K34" s="432"/>
      <c r="L34" s="432"/>
      <c r="M34" s="408"/>
      <c r="N34" s="409"/>
      <c r="O34" s="409"/>
      <c r="P34" s="409"/>
      <c r="Q34" s="410"/>
      <c r="R34" s="114"/>
      <c r="S34" s="114"/>
      <c r="T34" s="55"/>
      <c r="U34" s="55"/>
      <c r="V34" s="55"/>
      <c r="W34" s="55"/>
      <c r="X34" s="146"/>
      <c r="Y34" s="146"/>
      <c r="Z34" s="146"/>
    </row>
    <row r="35" spans="2:108" s="22" customFormat="1" ht="18" customHeight="1" thickBot="1" x14ac:dyDescent="0.3">
      <c r="B35" s="411" t="s">
        <v>169</v>
      </c>
      <c r="C35" s="412"/>
      <c r="D35" s="412"/>
      <c r="E35" s="412"/>
      <c r="F35" s="412"/>
      <c r="G35" s="412"/>
      <c r="H35" s="412"/>
      <c r="I35" s="413"/>
      <c r="J35" s="413"/>
      <c r="K35" s="412"/>
      <c r="L35" s="412"/>
      <c r="M35" s="412"/>
      <c r="N35" s="412"/>
      <c r="O35" s="412"/>
      <c r="P35" s="412"/>
      <c r="Q35" s="414"/>
      <c r="R35" s="23"/>
      <c r="S35" s="20"/>
      <c r="T35" s="20"/>
      <c r="U35" s="20"/>
      <c r="V35" s="20"/>
      <c r="W35" s="20"/>
      <c r="X35" s="144"/>
      <c r="Y35" s="144"/>
      <c r="Z35" s="144"/>
      <c r="AA35" s="20"/>
      <c r="AB35" s="20"/>
      <c r="AC35" s="20"/>
      <c r="AD35" s="20"/>
      <c r="AE35" s="20"/>
      <c r="AF35" s="20"/>
      <c r="AG35" s="20"/>
      <c r="AH35" s="20"/>
      <c r="AI35" s="20"/>
      <c r="AJ35" s="20"/>
      <c r="AK35" s="20"/>
      <c r="AL35" s="20"/>
      <c r="AO35" s="20"/>
      <c r="AS35" s="148"/>
      <c r="AT35" s="148"/>
      <c r="AU35" s="148"/>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0"/>
      <c r="CA35" s="20"/>
      <c r="CB35" s="20"/>
      <c r="CC35" s="20"/>
      <c r="CD35" s="20"/>
      <c r="CE35" s="20"/>
      <c r="CF35" s="20"/>
      <c r="CG35" s="20"/>
      <c r="CM35" s="21"/>
      <c r="CN35" s="21"/>
      <c r="CO35" s="21"/>
      <c r="CP35" s="21"/>
      <c r="CQ35" s="21"/>
      <c r="CR35" s="21"/>
      <c r="CS35" s="21"/>
      <c r="CT35" s="21"/>
      <c r="CU35" s="21"/>
      <c r="CV35" s="21"/>
      <c r="CW35" s="21"/>
      <c r="CX35" s="21"/>
      <c r="CY35" s="21"/>
      <c r="CZ35" s="21"/>
      <c r="DA35" s="21"/>
      <c r="DB35" s="21"/>
      <c r="DC35" s="21"/>
      <c r="DD35" s="21"/>
    </row>
    <row r="36" spans="2:108" s="33" customFormat="1" ht="17.25" customHeight="1" x14ac:dyDescent="0.2">
      <c r="B36" s="530" t="s">
        <v>7</v>
      </c>
      <c r="C36" s="531"/>
      <c r="D36" s="532"/>
      <c r="E36" s="642"/>
      <c r="F36" s="643"/>
      <c r="G36" s="643"/>
      <c r="H36" s="644"/>
      <c r="I36" s="393" t="s">
        <v>274</v>
      </c>
      <c r="J36" s="394"/>
      <c r="K36" s="433"/>
      <c r="L36" s="433"/>
      <c r="M36" s="433"/>
      <c r="N36" s="433"/>
      <c r="O36" s="433"/>
      <c r="P36" s="433"/>
      <c r="Q36" s="434"/>
      <c r="R36" s="18"/>
      <c r="S36" s="18"/>
      <c r="T36" s="31"/>
      <c r="U36" s="31"/>
      <c r="V36" s="31"/>
      <c r="W36" s="32"/>
      <c r="X36" s="147"/>
      <c r="Y36" s="147"/>
      <c r="Z36" s="147"/>
      <c r="AA36" s="32"/>
      <c r="AB36" s="32"/>
      <c r="AC36" s="32"/>
      <c r="AD36" s="32"/>
      <c r="AE36" s="32"/>
      <c r="AF36" s="32"/>
      <c r="AG36" s="32"/>
      <c r="AH36" s="32"/>
      <c r="AI36" s="32"/>
      <c r="AJ36" s="32"/>
      <c r="AK36" s="32"/>
      <c r="AL36" s="32"/>
      <c r="AM36" s="341"/>
      <c r="AN36" s="341"/>
      <c r="AO36" s="32"/>
      <c r="AP36" s="341"/>
      <c r="AQ36" s="341"/>
      <c r="AR36" s="341"/>
      <c r="AS36" s="341"/>
      <c r="AT36" s="341"/>
      <c r="AU36" s="341"/>
      <c r="AV36" s="32"/>
      <c r="AW36" s="32"/>
      <c r="AX36" s="32"/>
      <c r="AY36" s="32"/>
      <c r="AZ36" s="32"/>
      <c r="BA36" s="32"/>
      <c r="BB36" s="32"/>
      <c r="BC36" s="32"/>
      <c r="BD36" s="32"/>
      <c r="BE36" s="32"/>
      <c r="BF36" s="32"/>
      <c r="BG36" s="32"/>
      <c r="BH36" s="32"/>
      <c r="BI36" s="32"/>
      <c r="BJ36" s="32"/>
      <c r="BK36" s="32"/>
      <c r="BL36" s="32"/>
      <c r="BM36" s="32"/>
      <c r="BN36" s="32"/>
      <c r="BO36" s="32"/>
      <c r="BP36" s="32"/>
      <c r="BQ36" s="32"/>
      <c r="BR36" s="32"/>
      <c r="BS36" s="32"/>
      <c r="BT36" s="32"/>
      <c r="BU36" s="32"/>
      <c r="BV36" s="32"/>
      <c r="BW36" s="31"/>
      <c r="BX36" s="31"/>
      <c r="BY36" s="31"/>
      <c r="BZ36" s="31"/>
      <c r="CA36" s="31"/>
      <c r="CB36" s="31"/>
      <c r="CC36" s="115"/>
      <c r="CD36" s="115"/>
      <c r="CE36" s="115"/>
      <c r="CF36" s="115"/>
      <c r="CG36" s="115"/>
      <c r="CM36" s="31"/>
      <c r="CN36" s="31"/>
      <c r="CO36" s="31"/>
      <c r="CP36" s="31"/>
      <c r="CQ36" s="31"/>
      <c r="CR36" s="31"/>
      <c r="CS36" s="31"/>
      <c r="CT36" s="31"/>
      <c r="CU36" s="31"/>
      <c r="CV36" s="31"/>
      <c r="CW36" s="31"/>
      <c r="CX36" s="31"/>
      <c r="CY36" s="31"/>
      <c r="CZ36" s="31"/>
      <c r="DA36" s="31"/>
      <c r="DB36" s="31"/>
      <c r="DC36" s="31"/>
      <c r="DD36" s="31"/>
    </row>
    <row r="37" spans="2:108" s="33" customFormat="1" ht="17.25" customHeight="1" x14ac:dyDescent="0.2">
      <c r="B37" s="533" t="s">
        <v>21</v>
      </c>
      <c r="C37" s="534"/>
      <c r="D37" s="535"/>
      <c r="E37" s="231" t="s">
        <v>259</v>
      </c>
      <c r="F37" s="270"/>
      <c r="G37" s="232" t="s">
        <v>260</v>
      </c>
      <c r="H37" s="270"/>
      <c r="I37" s="301"/>
      <c r="J37" s="570"/>
      <c r="K37" s="570"/>
      <c r="L37" s="570"/>
      <c r="M37" s="302"/>
      <c r="N37" s="303"/>
      <c r="O37" s="302"/>
      <c r="P37" s="617"/>
      <c r="Q37" s="618"/>
      <c r="R37" s="31"/>
      <c r="S37" s="19"/>
      <c r="T37" s="243"/>
      <c r="U37" s="31"/>
      <c r="V37" s="31"/>
      <c r="W37" s="32"/>
      <c r="X37" s="147"/>
      <c r="Y37" s="147"/>
      <c r="Z37" s="147"/>
      <c r="AA37" s="32"/>
      <c r="AB37" s="32"/>
      <c r="AC37" s="32"/>
      <c r="AD37" s="32"/>
      <c r="AE37" s="32"/>
      <c r="AF37" s="32"/>
      <c r="AG37" s="32"/>
      <c r="AH37" s="32"/>
      <c r="AI37" s="32"/>
      <c r="AJ37" s="32"/>
      <c r="AK37" s="32"/>
      <c r="AL37" s="32"/>
      <c r="AM37" s="341"/>
      <c r="AN37" s="341"/>
      <c r="AO37" s="32"/>
      <c r="AP37" s="341"/>
      <c r="AQ37" s="341"/>
      <c r="AR37" s="341"/>
      <c r="AS37" s="342"/>
      <c r="AT37" s="342"/>
      <c r="AU37" s="342"/>
      <c r="AV37" s="32"/>
      <c r="AW37" s="32"/>
      <c r="AX37" s="32"/>
      <c r="AY37" s="32"/>
      <c r="AZ37" s="32"/>
      <c r="BA37" s="32"/>
      <c r="BB37" s="32"/>
      <c r="BC37" s="32"/>
      <c r="BD37" s="32"/>
      <c r="BE37" s="32"/>
      <c r="BF37" s="32"/>
      <c r="BG37" s="32"/>
      <c r="BH37" s="32"/>
      <c r="BI37" s="32"/>
      <c r="BJ37" s="32"/>
      <c r="BK37" s="32"/>
      <c r="BL37" s="32"/>
      <c r="BM37" s="32"/>
      <c r="BN37" s="32"/>
      <c r="BO37" s="32"/>
      <c r="BP37" s="32"/>
      <c r="BQ37" s="32"/>
      <c r="BR37" s="32"/>
      <c r="BS37" s="32"/>
      <c r="BT37" s="32"/>
      <c r="BU37" s="32"/>
      <c r="BV37" s="32"/>
      <c r="BW37" s="31"/>
      <c r="BX37" s="31"/>
      <c r="BY37" s="31"/>
      <c r="BZ37" s="31"/>
      <c r="CA37" s="31"/>
      <c r="CB37" s="31"/>
      <c r="CC37" s="115"/>
      <c r="CD37" s="115"/>
      <c r="CE37" s="115"/>
      <c r="CF37" s="115"/>
      <c r="CG37" s="115"/>
      <c r="CM37" s="31"/>
      <c r="CN37" s="31"/>
      <c r="CO37" s="31"/>
      <c r="CP37" s="31"/>
      <c r="CQ37" s="31"/>
      <c r="CR37" s="31"/>
      <c r="CS37" s="31"/>
      <c r="CT37" s="31"/>
      <c r="CU37" s="31"/>
      <c r="CV37" s="31"/>
      <c r="CW37" s="31"/>
      <c r="CX37" s="31"/>
      <c r="CY37" s="31"/>
      <c r="CZ37" s="31"/>
      <c r="DA37" s="31"/>
      <c r="DB37" s="31"/>
      <c r="DC37" s="31"/>
      <c r="DD37" s="31"/>
    </row>
    <row r="38" spans="2:108" s="33" customFormat="1" ht="17.25" customHeight="1" x14ac:dyDescent="0.2">
      <c r="B38" s="533" t="s">
        <v>26</v>
      </c>
      <c r="C38" s="534"/>
      <c r="D38" s="535"/>
      <c r="E38" s="611"/>
      <c r="F38" s="612"/>
      <c r="G38" s="612"/>
      <c r="H38" s="613"/>
      <c r="I38" s="299" t="s">
        <v>8</v>
      </c>
      <c r="J38" s="571"/>
      <c r="K38" s="572"/>
      <c r="L38" s="573"/>
      <c r="M38" s="300" t="s">
        <v>0</v>
      </c>
      <c r="N38" s="577"/>
      <c r="O38" s="578"/>
      <c r="P38" s="578"/>
      <c r="Q38" s="579"/>
      <c r="R38" s="34"/>
      <c r="S38" s="18"/>
      <c r="T38" s="32"/>
      <c r="U38" s="32"/>
      <c r="V38" s="32"/>
      <c r="W38" s="32"/>
      <c r="X38" s="147"/>
      <c r="Y38" s="147"/>
      <c r="Z38" s="147"/>
      <c r="AA38" s="32"/>
      <c r="AB38" s="32"/>
      <c r="AC38" s="32"/>
      <c r="AD38" s="32"/>
      <c r="AE38" s="32"/>
      <c r="AF38" s="32"/>
      <c r="AG38" s="32"/>
      <c r="AH38" s="32"/>
      <c r="AI38" s="32"/>
      <c r="AJ38" s="32"/>
      <c r="AK38" s="32"/>
      <c r="AL38" s="32"/>
      <c r="AM38" s="345"/>
      <c r="AN38" s="345"/>
      <c r="AO38" s="32"/>
      <c r="AP38" s="342"/>
      <c r="AQ38" s="342"/>
      <c r="AR38" s="342"/>
      <c r="AS38" s="343"/>
      <c r="AT38" s="342"/>
      <c r="AU38" s="34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c r="BV38" s="32"/>
      <c r="BW38" s="32"/>
      <c r="BX38" s="32"/>
      <c r="BY38" s="32"/>
      <c r="BZ38" s="32"/>
      <c r="CA38" s="32"/>
      <c r="CB38" s="32"/>
      <c r="CC38" s="32"/>
      <c r="CD38" s="32"/>
      <c r="CE38" s="32"/>
      <c r="CF38" s="32"/>
      <c r="CG38" s="32"/>
      <c r="CM38" s="31"/>
      <c r="CN38" s="31"/>
      <c r="CO38" s="31"/>
      <c r="CP38" s="31"/>
      <c r="CQ38" s="31"/>
      <c r="CR38" s="31"/>
      <c r="CS38" s="31"/>
      <c r="CT38" s="31"/>
      <c r="CU38" s="31"/>
      <c r="CV38" s="31"/>
      <c r="CW38" s="31"/>
      <c r="CX38" s="31"/>
      <c r="CY38" s="31"/>
      <c r="CZ38" s="31"/>
      <c r="DA38" s="31"/>
      <c r="DB38" s="31"/>
      <c r="DC38" s="31"/>
      <c r="DD38" s="31"/>
    </row>
    <row r="39" spans="2:108" s="33" customFormat="1" ht="17.25" customHeight="1" x14ac:dyDescent="0.25">
      <c r="B39" s="533" t="s">
        <v>26</v>
      </c>
      <c r="C39" s="534"/>
      <c r="D39" s="535"/>
      <c r="E39" s="611"/>
      <c r="F39" s="612"/>
      <c r="G39" s="612"/>
      <c r="H39" s="613"/>
      <c r="I39" s="236" t="s">
        <v>9</v>
      </c>
      <c r="J39" s="574"/>
      <c r="K39" s="575"/>
      <c r="L39" s="576"/>
      <c r="M39" s="132" t="s">
        <v>10</v>
      </c>
      <c r="N39" s="605"/>
      <c r="O39" s="606"/>
      <c r="P39" s="606"/>
      <c r="Q39" s="607"/>
      <c r="R39" s="116"/>
      <c r="S39" s="18"/>
      <c r="T39" s="32"/>
      <c r="U39" s="32"/>
      <c r="V39" s="32"/>
      <c r="W39" s="32"/>
      <c r="X39" s="147"/>
      <c r="Y39" s="147"/>
      <c r="Z39" s="147"/>
      <c r="AA39" s="32"/>
      <c r="AB39" s="32"/>
      <c r="AC39" s="32"/>
      <c r="AD39" s="32"/>
      <c r="AE39" s="32"/>
      <c r="AF39" s="32"/>
      <c r="AG39" s="32"/>
      <c r="AH39" s="32"/>
      <c r="AI39" s="32"/>
      <c r="AJ39" s="32"/>
      <c r="AK39" s="32"/>
      <c r="AL39" s="32"/>
      <c r="AM39" s="345"/>
      <c r="AN39" s="345"/>
      <c r="AO39" s="32"/>
      <c r="AP39" s="342"/>
      <c r="AQ39" s="342"/>
      <c r="AR39" s="342"/>
      <c r="AS39" s="342"/>
      <c r="AT39" s="342"/>
      <c r="AU39" s="34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c r="CA39" s="32"/>
      <c r="CB39" s="32"/>
      <c r="CM39" s="31"/>
      <c r="CN39" s="31"/>
      <c r="CO39" s="31"/>
      <c r="CP39" s="31"/>
      <c r="CQ39" s="31"/>
      <c r="CR39" s="31"/>
      <c r="CS39" s="31"/>
      <c r="CT39" s="31"/>
      <c r="CU39" s="31"/>
      <c r="CV39" s="31"/>
      <c r="CW39" s="31"/>
      <c r="CX39" s="31"/>
      <c r="CY39" s="31"/>
      <c r="CZ39" s="31"/>
      <c r="DA39" s="31"/>
      <c r="DB39" s="31"/>
      <c r="DC39" s="31"/>
      <c r="DD39" s="31"/>
    </row>
    <row r="40" spans="2:108" s="36" customFormat="1" ht="17.25" customHeight="1" x14ac:dyDescent="0.2">
      <c r="B40" s="581" t="s">
        <v>4</v>
      </c>
      <c r="C40" s="582"/>
      <c r="D40" s="583"/>
      <c r="E40" s="614"/>
      <c r="F40" s="615"/>
      <c r="G40" s="615"/>
      <c r="H40" s="616"/>
      <c r="I40" s="584"/>
      <c r="J40" s="585"/>
      <c r="K40" s="585"/>
      <c r="L40" s="585"/>
      <c r="M40" s="585"/>
      <c r="N40" s="585"/>
      <c r="O40" s="585"/>
      <c r="P40" s="585"/>
      <c r="Q40" s="586"/>
      <c r="R40" s="282"/>
      <c r="S40" s="35"/>
      <c r="T40" s="35"/>
      <c r="X40" s="141"/>
      <c r="Y40" s="141"/>
      <c r="Z40" s="141"/>
      <c r="AM40" s="346"/>
      <c r="AN40" s="347"/>
      <c r="AP40" s="340"/>
      <c r="AQ40" s="340"/>
      <c r="AR40" s="340"/>
      <c r="AS40" s="344"/>
      <c r="AT40" s="344"/>
      <c r="AU40" s="344"/>
    </row>
    <row r="41" spans="2:108" s="36" customFormat="1" ht="17.25" customHeight="1" thickBot="1" x14ac:dyDescent="0.3">
      <c r="B41" s="634" t="s">
        <v>2</v>
      </c>
      <c r="C41" s="635"/>
      <c r="D41" s="636"/>
      <c r="E41" s="608"/>
      <c r="F41" s="609"/>
      <c r="G41" s="609"/>
      <c r="H41" s="610"/>
      <c r="I41" s="587"/>
      <c r="J41" s="588"/>
      <c r="K41" s="588"/>
      <c r="L41" s="588"/>
      <c r="M41" s="588"/>
      <c r="N41" s="588"/>
      <c r="O41" s="588"/>
      <c r="P41" s="588"/>
      <c r="Q41" s="589"/>
      <c r="R41" s="283"/>
      <c r="S41" s="35"/>
      <c r="T41" s="35"/>
      <c r="X41" s="141"/>
      <c r="Y41" s="141"/>
      <c r="Z41" s="141"/>
      <c r="AM41" s="340"/>
      <c r="AN41" s="340"/>
      <c r="AP41" s="340"/>
      <c r="AQ41" s="340"/>
      <c r="AR41" s="340"/>
      <c r="AS41" s="344"/>
      <c r="AT41" s="344"/>
      <c r="AU41" s="344"/>
    </row>
    <row r="42" spans="2:108" ht="18" customHeight="1" thickBot="1" x14ac:dyDescent="0.3">
      <c r="B42" s="567" t="s">
        <v>172</v>
      </c>
      <c r="C42" s="568"/>
      <c r="D42" s="568"/>
      <c r="E42" s="568"/>
      <c r="F42" s="568"/>
      <c r="G42" s="568"/>
      <c r="H42" s="568"/>
      <c r="I42" s="568"/>
      <c r="J42" s="568"/>
      <c r="K42" s="568"/>
      <c r="L42" s="568"/>
      <c r="M42" s="568"/>
      <c r="N42" s="568"/>
      <c r="O42" s="568"/>
      <c r="P42" s="569"/>
      <c r="Q42" s="590" t="s">
        <v>171</v>
      </c>
      <c r="R42" s="591"/>
      <c r="S42" s="591"/>
      <c r="T42" s="591"/>
      <c r="U42" s="591"/>
      <c r="V42" s="591"/>
      <c r="W42" s="591"/>
      <c r="X42" s="591"/>
      <c r="Y42" s="591"/>
      <c r="Z42" s="591"/>
      <c r="AA42" s="591"/>
      <c r="AB42" s="591"/>
      <c r="AC42" s="591"/>
      <c r="AD42" s="591"/>
      <c r="AE42" s="591"/>
      <c r="AF42" s="591"/>
      <c r="AG42" s="591"/>
      <c r="AH42" s="591"/>
      <c r="AI42" s="591"/>
      <c r="AJ42" s="591"/>
      <c r="AK42" s="591"/>
      <c r="AL42" s="591"/>
      <c r="AM42" s="591"/>
      <c r="AN42" s="591"/>
      <c r="AO42" s="591"/>
      <c r="AP42" s="591"/>
      <c r="AQ42" s="591"/>
      <c r="AR42" s="591"/>
      <c r="AS42" s="591"/>
      <c r="AT42" s="591"/>
      <c r="AU42" s="592"/>
      <c r="AV42" s="6"/>
      <c r="AW42" s="6"/>
      <c r="AX42" s="6"/>
      <c r="AY42" s="6"/>
      <c r="AZ42" s="6"/>
      <c r="BA42" s="6"/>
      <c r="BB42" s="6"/>
      <c r="BC42" s="6"/>
      <c r="BD42" s="6"/>
      <c r="BE42" s="6"/>
      <c r="BF42" s="6"/>
      <c r="BG42" s="9"/>
      <c r="BH42" s="9"/>
      <c r="BI42" s="9"/>
      <c r="BJ42" s="9"/>
      <c r="BK42" s="9"/>
      <c r="BL42" s="9"/>
      <c r="BM42" s="9"/>
      <c r="BN42" s="9"/>
      <c r="BO42" s="9"/>
      <c r="BP42" s="9"/>
      <c r="BQ42" s="9"/>
      <c r="BR42" s="9"/>
      <c r="BS42" s="9"/>
      <c r="BT42" s="9"/>
      <c r="BU42" s="9"/>
      <c r="BV42" s="9"/>
      <c r="BW42" s="9"/>
      <c r="BX42" s="9"/>
      <c r="BY42" s="9"/>
      <c r="BZ42" s="9"/>
      <c r="CA42" s="9"/>
      <c r="CB42" s="9"/>
      <c r="CC42" s="9"/>
      <c r="CD42" s="9"/>
      <c r="CE42" s="9"/>
      <c r="CF42" s="9"/>
      <c r="CG42" s="9"/>
      <c r="CI42" s="4"/>
      <c r="CJ42" s="4"/>
      <c r="CK42" s="4"/>
      <c r="CL42" s="4"/>
      <c r="CM42" s="4"/>
    </row>
    <row r="43" spans="2:108" s="22" customFormat="1" ht="18" customHeight="1" thickBot="1" x14ac:dyDescent="0.3">
      <c r="B43" s="580" t="s">
        <v>174</v>
      </c>
      <c r="C43" s="580"/>
      <c r="D43" s="580"/>
      <c r="E43" s="639"/>
      <c r="F43" s="639"/>
      <c r="G43" s="639"/>
      <c r="H43" s="639"/>
      <c r="I43" s="563" t="s">
        <v>48</v>
      </c>
      <c r="J43" s="563"/>
      <c r="K43" s="563"/>
      <c r="L43" s="563"/>
      <c r="M43" s="564"/>
      <c r="N43" s="565"/>
      <c r="O43" s="565"/>
      <c r="P43" s="566"/>
      <c r="Q43" s="186"/>
      <c r="R43" s="602" t="s">
        <v>216</v>
      </c>
      <c r="S43" s="602" t="s">
        <v>215</v>
      </c>
      <c r="T43" s="506" t="s">
        <v>152</v>
      </c>
      <c r="U43" s="506" t="s">
        <v>51</v>
      </c>
      <c r="V43" s="506" t="s">
        <v>5</v>
      </c>
      <c r="W43" s="503" t="s">
        <v>1</v>
      </c>
      <c r="X43" s="514" t="s">
        <v>183</v>
      </c>
      <c r="Y43" s="514"/>
      <c r="Z43" s="129"/>
      <c r="AA43" s="498" t="s">
        <v>19</v>
      </c>
      <c r="AB43" s="498"/>
      <c r="AC43" s="499"/>
      <c r="AD43" s="545" t="s">
        <v>39</v>
      </c>
      <c r="AE43" s="515" t="s">
        <v>270</v>
      </c>
      <c r="AF43" s="512" t="s">
        <v>20</v>
      </c>
      <c r="AG43" s="513"/>
      <c r="AH43" s="513"/>
      <c r="AI43" s="513"/>
      <c r="AJ43" s="593" t="s">
        <v>52</v>
      </c>
      <c r="AK43" s="594"/>
      <c r="AL43" s="595"/>
      <c r="AM43" s="516" t="s">
        <v>41</v>
      </c>
      <c r="AN43" s="516" t="s">
        <v>53</v>
      </c>
      <c r="AO43" s="518" t="s">
        <v>43</v>
      </c>
      <c r="AP43" s="498"/>
      <c r="AQ43" s="499"/>
      <c r="AR43" s="619" t="s">
        <v>281</v>
      </c>
      <c r="AS43" s="557" t="s">
        <v>267</v>
      </c>
      <c r="AT43" s="558"/>
      <c r="AU43" s="559"/>
      <c r="AV43" s="20"/>
      <c r="AW43" s="20"/>
      <c r="AX43" s="11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0"/>
      <c r="CA43" s="20"/>
      <c r="CB43" s="20"/>
      <c r="CM43" s="21"/>
      <c r="CN43" s="21"/>
      <c r="CO43" s="21"/>
      <c r="CP43" s="21"/>
      <c r="CQ43" s="21"/>
      <c r="CR43" s="21"/>
      <c r="CS43" s="21"/>
      <c r="CT43" s="21"/>
      <c r="CU43" s="21"/>
      <c r="CV43" s="21"/>
      <c r="CW43" s="21"/>
      <c r="CX43" s="21"/>
      <c r="CY43" s="21"/>
      <c r="CZ43" s="21"/>
      <c r="DA43" s="21"/>
      <c r="DB43" s="21"/>
      <c r="DC43" s="21"/>
      <c r="DD43" s="21"/>
    </row>
    <row r="44" spans="2:108" s="53" customFormat="1" ht="18.75" customHeight="1" thickBot="1" x14ac:dyDescent="0.25">
      <c r="B44" s="187"/>
      <c r="C44" s="622" t="s">
        <v>11</v>
      </c>
      <c r="D44" s="537" t="s">
        <v>16</v>
      </c>
      <c r="E44" s="637" t="s">
        <v>5</v>
      </c>
      <c r="F44" s="624" t="s">
        <v>1</v>
      </c>
      <c r="G44" s="625"/>
      <c r="H44" s="640" t="s">
        <v>49</v>
      </c>
      <c r="I44" s="599" t="s">
        <v>19</v>
      </c>
      <c r="J44" s="600"/>
      <c r="K44" s="601"/>
      <c r="L44" s="537" t="s">
        <v>39</v>
      </c>
      <c r="M44" s="539" t="s">
        <v>61</v>
      </c>
      <c r="N44" s="541" t="s">
        <v>62</v>
      </c>
      <c r="O44" s="539" t="s">
        <v>63</v>
      </c>
      <c r="P44" s="541" t="s">
        <v>64</v>
      </c>
      <c r="Q44" s="188"/>
      <c r="R44" s="603"/>
      <c r="S44" s="603"/>
      <c r="T44" s="507"/>
      <c r="U44" s="507"/>
      <c r="V44" s="507"/>
      <c r="W44" s="504"/>
      <c r="X44" s="548" t="s">
        <v>54</v>
      </c>
      <c r="Y44" s="549"/>
      <c r="Z44" s="550"/>
      <c r="AA44" s="500"/>
      <c r="AB44" s="501"/>
      <c r="AC44" s="502"/>
      <c r="AD44" s="546"/>
      <c r="AE44" s="516"/>
      <c r="AF44" s="543" t="s">
        <v>157</v>
      </c>
      <c r="AG44" s="544"/>
      <c r="AH44" s="522"/>
      <c r="AI44" s="523"/>
      <c r="AJ44" s="596"/>
      <c r="AK44" s="597"/>
      <c r="AL44" s="598"/>
      <c r="AM44" s="516"/>
      <c r="AN44" s="516"/>
      <c r="AO44" s="519"/>
      <c r="AP44" s="520"/>
      <c r="AQ44" s="521"/>
      <c r="AR44" s="620"/>
      <c r="AS44" s="560"/>
      <c r="AT44" s="561"/>
      <c r="AU44" s="562"/>
      <c r="AV44" s="109"/>
      <c r="AW44" s="109"/>
      <c r="AX44" s="110"/>
      <c r="AY44" s="109"/>
      <c r="AZ44" s="109"/>
      <c r="BA44" s="109"/>
      <c r="BB44" s="109"/>
      <c r="BC44" s="109"/>
      <c r="BD44" s="109"/>
      <c r="BE44" s="109"/>
      <c r="BF44" s="109"/>
      <c r="BG44" s="123"/>
      <c r="BH44" s="123"/>
      <c r="BI44" s="123"/>
      <c r="BJ44" s="123"/>
      <c r="BK44" s="123"/>
      <c r="BL44" s="123"/>
      <c r="BM44" s="123"/>
      <c r="BN44" s="123"/>
      <c r="BO44" s="123"/>
      <c r="BP44" s="123"/>
      <c r="BQ44" s="123"/>
      <c r="BR44" s="123"/>
      <c r="BS44" s="123"/>
      <c r="BT44" s="123"/>
      <c r="BU44" s="123"/>
      <c r="BV44" s="123"/>
      <c r="BW44" s="123"/>
      <c r="BX44" s="123"/>
      <c r="BY44" s="123"/>
      <c r="BZ44" s="123"/>
      <c r="CA44" s="123"/>
      <c r="CB44" s="123"/>
      <c r="CC44" s="123"/>
      <c r="CD44" s="123"/>
      <c r="CE44" s="123"/>
      <c r="CF44" s="123"/>
      <c r="CG44" s="123"/>
    </row>
    <row r="45" spans="2:108" s="53" customFormat="1" ht="42.75" customHeight="1" thickBot="1" x14ac:dyDescent="0.25">
      <c r="B45" s="170"/>
      <c r="C45" s="623"/>
      <c r="D45" s="538"/>
      <c r="E45" s="638"/>
      <c r="F45" s="626"/>
      <c r="G45" s="627"/>
      <c r="H45" s="641"/>
      <c r="I45" s="192" t="s">
        <v>17</v>
      </c>
      <c r="J45" s="190" t="s">
        <v>18</v>
      </c>
      <c r="K45" s="191" t="s">
        <v>50</v>
      </c>
      <c r="L45" s="538"/>
      <c r="M45" s="540"/>
      <c r="N45" s="542"/>
      <c r="O45" s="540"/>
      <c r="P45" s="542"/>
      <c r="Q45" s="189"/>
      <c r="R45" s="604"/>
      <c r="S45" s="604"/>
      <c r="T45" s="508"/>
      <c r="U45" s="508"/>
      <c r="V45" s="508"/>
      <c r="W45" s="505"/>
      <c r="X45" s="197" t="s">
        <v>49</v>
      </c>
      <c r="Y45" s="198" t="s">
        <v>158</v>
      </c>
      <c r="Z45" s="199" t="s">
        <v>55</v>
      </c>
      <c r="AA45" s="177" t="s">
        <v>17</v>
      </c>
      <c r="AB45" s="195" t="s">
        <v>18</v>
      </c>
      <c r="AC45" s="196" t="s">
        <v>50</v>
      </c>
      <c r="AD45" s="547"/>
      <c r="AE45" s="517"/>
      <c r="AF45" s="173" t="s">
        <v>61</v>
      </c>
      <c r="AG45" s="174" t="s">
        <v>62</v>
      </c>
      <c r="AH45" s="175" t="s">
        <v>63</v>
      </c>
      <c r="AI45" s="176" t="s">
        <v>64</v>
      </c>
      <c r="AJ45" s="177" t="s">
        <v>56</v>
      </c>
      <c r="AK45" s="178" t="s">
        <v>40</v>
      </c>
      <c r="AL45" s="179" t="s">
        <v>57</v>
      </c>
      <c r="AM45" s="517"/>
      <c r="AN45" s="517"/>
      <c r="AO45" s="339" t="s">
        <v>280</v>
      </c>
      <c r="AP45" s="193" t="s">
        <v>42</v>
      </c>
      <c r="AQ45" s="194" t="s">
        <v>58</v>
      </c>
      <c r="AR45" s="621"/>
      <c r="AS45" s="551" t="s">
        <v>190</v>
      </c>
      <c r="AT45" s="552"/>
      <c r="AU45" s="553"/>
      <c r="AV45" s="109"/>
      <c r="AW45" s="109"/>
      <c r="AX45" s="110"/>
      <c r="AY45" s="109"/>
      <c r="AZ45" s="109"/>
      <c r="BA45" s="109"/>
      <c r="BB45" s="109"/>
      <c r="BC45" s="109"/>
      <c r="BD45" s="109"/>
      <c r="BE45" s="109"/>
      <c r="BF45" s="109"/>
      <c r="BG45" s="123"/>
      <c r="BH45" s="123"/>
      <c r="BI45" s="123"/>
      <c r="BJ45" s="123"/>
      <c r="BK45" s="123"/>
      <c r="BL45" s="123"/>
      <c r="BM45" s="123"/>
      <c r="BN45" s="123"/>
      <c r="BO45" s="123"/>
      <c r="BP45" s="123"/>
      <c r="BQ45" s="123"/>
      <c r="BR45" s="123"/>
      <c r="BS45" s="123"/>
      <c r="BT45" s="123"/>
      <c r="BU45" s="123"/>
      <c r="BV45" s="123"/>
      <c r="BW45" s="123"/>
      <c r="BX45" s="123"/>
      <c r="BY45" s="123"/>
      <c r="BZ45" s="123"/>
      <c r="CA45" s="123"/>
      <c r="CB45" s="123"/>
      <c r="CC45" s="123"/>
      <c r="CD45" s="123"/>
      <c r="CE45" s="123"/>
      <c r="CF45" s="123"/>
      <c r="CG45" s="123"/>
    </row>
    <row r="46" spans="2:108" s="9" customFormat="1" ht="15.75" customHeight="1" x14ac:dyDescent="0.2">
      <c r="B46" s="357">
        <v>1</v>
      </c>
      <c r="C46" s="360"/>
      <c r="D46" s="284"/>
      <c r="E46" s="284"/>
      <c r="F46" s="387"/>
      <c r="G46" s="388"/>
      <c r="H46" s="284"/>
      <c r="I46" s="284"/>
      <c r="J46" s="284"/>
      <c r="K46" s="284"/>
      <c r="L46" s="285"/>
      <c r="M46" s="180"/>
      <c r="N46" s="181"/>
      <c r="O46" s="182"/>
      <c r="P46" s="183"/>
      <c r="Q46" s="357">
        <v>1</v>
      </c>
      <c r="R46" s="184"/>
      <c r="S46" s="184"/>
      <c r="T46" s="185"/>
      <c r="U46" s="185"/>
      <c r="V46" s="185"/>
      <c r="W46" s="185"/>
      <c r="X46" s="185"/>
      <c r="Y46" s="185"/>
      <c r="Z46" s="185"/>
      <c r="AA46" s="185"/>
      <c r="AB46" s="185"/>
      <c r="AC46" s="185"/>
      <c r="AD46" s="185"/>
      <c r="AE46" s="185"/>
      <c r="AF46" s="291"/>
      <c r="AG46" s="286"/>
      <c r="AH46" s="287"/>
      <c r="AI46" s="288"/>
      <c r="AJ46" s="293"/>
      <c r="AK46" s="297"/>
      <c r="AL46" s="295"/>
      <c r="AM46" s="289"/>
      <c r="AN46" s="290"/>
      <c r="AO46" s="295"/>
      <c r="AP46" s="185"/>
      <c r="AQ46" s="185"/>
      <c r="AR46" s="348"/>
      <c r="AS46" s="554"/>
      <c r="AT46" s="555"/>
      <c r="AU46" s="556"/>
      <c r="AV46" s="117"/>
      <c r="AW46" s="117"/>
      <c r="AX46" s="72"/>
      <c r="AY46" s="72"/>
      <c r="AZ46" s="72"/>
      <c r="BA46" s="72"/>
      <c r="BB46" s="72"/>
      <c r="BC46" s="72"/>
      <c r="BD46" s="72"/>
      <c r="BE46" s="72"/>
      <c r="BF46" s="72"/>
      <c r="BG46" s="118"/>
      <c r="BH46" s="118"/>
      <c r="BI46" s="118"/>
      <c r="BJ46" s="118"/>
      <c r="BK46" s="38"/>
      <c r="BL46" s="118"/>
      <c r="BM46" s="118"/>
      <c r="BN46" s="117"/>
      <c r="BO46" s="117"/>
    </row>
    <row r="47" spans="2:108" s="9" customFormat="1" ht="15.75" customHeight="1" x14ac:dyDescent="0.2">
      <c r="B47" s="358">
        <v>2</v>
      </c>
      <c r="C47" s="360"/>
      <c r="D47" s="284"/>
      <c r="E47" s="284"/>
      <c r="F47" s="391"/>
      <c r="G47" s="392"/>
      <c r="H47" s="284"/>
      <c r="I47" s="284"/>
      <c r="J47" s="284"/>
      <c r="K47" s="284"/>
      <c r="L47" s="285"/>
      <c r="M47" s="68"/>
      <c r="N47" s="125"/>
      <c r="O47" s="68"/>
      <c r="P47" s="125"/>
      <c r="Q47" s="358">
        <v>2</v>
      </c>
      <c r="R47" s="107"/>
      <c r="S47" s="107"/>
      <c r="T47" s="49"/>
      <c r="U47" s="49"/>
      <c r="V47" s="127"/>
      <c r="W47" s="127"/>
      <c r="X47" s="49"/>
      <c r="Y47" s="127"/>
      <c r="Z47" s="127"/>
      <c r="AA47" s="127"/>
      <c r="AB47" s="127"/>
      <c r="AC47" s="127"/>
      <c r="AD47" s="127"/>
      <c r="AE47" s="127"/>
      <c r="AF47" s="292"/>
      <c r="AG47" s="286"/>
      <c r="AH47" s="287"/>
      <c r="AI47" s="288"/>
      <c r="AJ47" s="293"/>
      <c r="AK47" s="298"/>
      <c r="AL47" s="295"/>
      <c r="AM47" s="289"/>
      <c r="AN47" s="290"/>
      <c r="AO47" s="295"/>
      <c r="AP47" s="127"/>
      <c r="AQ47" s="127"/>
      <c r="AR47" s="294"/>
      <c r="AS47" s="495"/>
      <c r="AT47" s="496"/>
      <c r="AU47" s="497"/>
      <c r="AV47" s="117"/>
      <c r="AW47" s="117"/>
      <c r="AX47" s="72"/>
      <c r="AY47" s="72"/>
      <c r="AZ47" s="72"/>
      <c r="BA47" s="72"/>
      <c r="BB47" s="72"/>
      <c r="BC47" s="72"/>
      <c r="BD47" s="72"/>
      <c r="BE47" s="72"/>
      <c r="BF47" s="72"/>
      <c r="BG47" s="118"/>
      <c r="BH47" s="118"/>
      <c r="BI47" s="118"/>
      <c r="BJ47" s="118"/>
      <c r="BL47" s="118"/>
      <c r="BM47" s="118"/>
      <c r="BN47" s="117"/>
      <c r="BO47" s="117"/>
    </row>
    <row r="48" spans="2:108" s="9" customFormat="1" ht="15.75" customHeight="1" x14ac:dyDescent="0.2">
      <c r="B48" s="358">
        <v>3</v>
      </c>
      <c r="C48" s="360"/>
      <c r="D48" s="284"/>
      <c r="E48" s="284"/>
      <c r="F48" s="387"/>
      <c r="G48" s="388"/>
      <c r="H48" s="284"/>
      <c r="I48" s="284"/>
      <c r="J48" s="284"/>
      <c r="K48" s="284"/>
      <c r="L48" s="285"/>
      <c r="M48" s="68"/>
      <c r="N48" s="125"/>
      <c r="O48" s="68"/>
      <c r="P48" s="125"/>
      <c r="Q48" s="358">
        <v>3</v>
      </c>
      <c r="R48" s="107"/>
      <c r="S48" s="107"/>
      <c r="T48" s="49"/>
      <c r="U48" s="49"/>
      <c r="V48" s="127"/>
      <c r="W48" s="127"/>
      <c r="X48" s="49"/>
      <c r="Y48" s="127"/>
      <c r="Z48" s="127"/>
      <c r="AA48" s="127"/>
      <c r="AB48" s="127"/>
      <c r="AC48" s="127"/>
      <c r="AD48" s="127"/>
      <c r="AE48" s="127"/>
      <c r="AF48" s="292"/>
      <c r="AG48" s="286"/>
      <c r="AH48" s="287"/>
      <c r="AI48" s="288"/>
      <c r="AJ48" s="293"/>
      <c r="AK48" s="298"/>
      <c r="AL48" s="295"/>
      <c r="AM48" s="289"/>
      <c r="AN48" s="290"/>
      <c r="AO48" s="295"/>
      <c r="AP48" s="127"/>
      <c r="AQ48" s="127"/>
      <c r="AR48" s="294"/>
      <c r="AS48" s="495"/>
      <c r="AT48" s="496"/>
      <c r="AU48" s="497"/>
      <c r="AV48" s="117"/>
      <c r="AW48" s="117"/>
      <c r="AX48" s="72"/>
      <c r="AY48" s="72"/>
      <c r="AZ48" s="72"/>
      <c r="BA48" s="72"/>
      <c r="BB48" s="72"/>
      <c r="BC48" s="72"/>
      <c r="BD48" s="72"/>
      <c r="BE48" s="72"/>
      <c r="BF48" s="72"/>
      <c r="BG48" s="118"/>
      <c r="BH48" s="118"/>
      <c r="BI48" s="118"/>
      <c r="BJ48" s="118"/>
      <c r="BK48" s="38"/>
      <c r="BL48" s="118"/>
      <c r="BM48" s="118"/>
      <c r="BN48" s="117"/>
      <c r="BO48" s="117"/>
    </row>
    <row r="49" spans="2:67" s="9" customFormat="1" ht="15.75" customHeight="1" x14ac:dyDescent="0.2">
      <c r="B49" s="358">
        <v>4</v>
      </c>
      <c r="C49" s="361"/>
      <c r="D49" s="164"/>
      <c r="E49" s="70"/>
      <c r="F49" s="387"/>
      <c r="G49" s="388"/>
      <c r="H49" s="69"/>
      <c r="I49" s="70"/>
      <c r="J49" s="70"/>
      <c r="K49" s="70"/>
      <c r="L49" s="69"/>
      <c r="M49" s="68"/>
      <c r="N49" s="125"/>
      <c r="O49" s="68"/>
      <c r="P49" s="125"/>
      <c r="Q49" s="358">
        <v>4</v>
      </c>
      <c r="R49" s="107"/>
      <c r="S49" s="107"/>
      <c r="T49" s="49"/>
      <c r="U49" s="49"/>
      <c r="V49" s="127"/>
      <c r="W49" s="127"/>
      <c r="X49" s="49"/>
      <c r="Y49" s="127"/>
      <c r="Z49" s="127"/>
      <c r="AA49" s="127"/>
      <c r="AB49" s="127"/>
      <c r="AC49" s="127"/>
      <c r="AD49" s="127"/>
      <c r="AE49" s="127"/>
      <c r="AF49" s="127"/>
      <c r="AG49" s="127"/>
      <c r="AH49" s="127"/>
      <c r="AI49" s="127"/>
      <c r="AJ49" s="294"/>
      <c r="AK49" s="127"/>
      <c r="AL49" s="296"/>
      <c r="AM49" s="127"/>
      <c r="AN49" s="127"/>
      <c r="AO49" s="296"/>
      <c r="AP49" s="127"/>
      <c r="AQ49" s="127"/>
      <c r="AR49" s="294"/>
      <c r="AS49" s="495"/>
      <c r="AT49" s="496"/>
      <c r="AU49" s="497"/>
      <c r="AV49" s="117"/>
      <c r="AW49" s="117"/>
      <c r="AX49" s="72"/>
      <c r="AY49" s="72"/>
      <c r="AZ49" s="72"/>
      <c r="BA49" s="72"/>
      <c r="BB49" s="72"/>
      <c r="BC49" s="72"/>
      <c r="BD49" s="72"/>
      <c r="BE49" s="72"/>
      <c r="BF49" s="72"/>
      <c r="BG49" s="118"/>
      <c r="BH49" s="118"/>
      <c r="BI49" s="118"/>
      <c r="BJ49" s="118"/>
      <c r="BL49" s="118"/>
      <c r="BM49" s="118"/>
      <c r="BN49" s="117"/>
      <c r="BO49" s="117"/>
    </row>
    <row r="50" spans="2:67" s="9" customFormat="1" ht="15.75" customHeight="1" x14ac:dyDescent="0.2">
      <c r="B50" s="358">
        <v>5</v>
      </c>
      <c r="C50" s="361"/>
      <c r="D50" s="164"/>
      <c r="E50" s="70"/>
      <c r="F50" s="387"/>
      <c r="G50" s="388"/>
      <c r="H50" s="69"/>
      <c r="I50" s="70"/>
      <c r="J50" s="70"/>
      <c r="K50" s="70"/>
      <c r="L50" s="69"/>
      <c r="M50" s="68"/>
      <c r="N50" s="125"/>
      <c r="O50" s="68"/>
      <c r="P50" s="125"/>
      <c r="Q50" s="358">
        <v>5</v>
      </c>
      <c r="R50" s="107"/>
      <c r="S50" s="107"/>
      <c r="T50" s="49"/>
      <c r="U50" s="49"/>
      <c r="V50" s="127"/>
      <c r="W50" s="127"/>
      <c r="X50" s="49"/>
      <c r="Y50" s="127"/>
      <c r="Z50" s="127"/>
      <c r="AA50" s="127"/>
      <c r="AB50" s="127"/>
      <c r="AC50" s="127"/>
      <c r="AD50" s="127"/>
      <c r="AE50" s="127"/>
      <c r="AF50" s="127"/>
      <c r="AG50" s="127"/>
      <c r="AH50" s="127"/>
      <c r="AI50" s="127"/>
      <c r="AJ50" s="127"/>
      <c r="AK50" s="127"/>
      <c r="AL50" s="127"/>
      <c r="AM50" s="127"/>
      <c r="AN50" s="127"/>
      <c r="AO50" s="127"/>
      <c r="AP50" s="127"/>
      <c r="AQ50" s="127"/>
      <c r="AR50" s="294"/>
      <c r="AS50" s="495"/>
      <c r="AT50" s="496"/>
      <c r="AU50" s="497"/>
      <c r="AV50" s="117"/>
      <c r="AW50" s="117"/>
      <c r="AX50" s="72"/>
      <c r="AY50" s="72"/>
      <c r="AZ50" s="72"/>
      <c r="BA50" s="72"/>
      <c r="BB50" s="72"/>
      <c r="BC50" s="72"/>
      <c r="BD50" s="72"/>
      <c r="BE50" s="72"/>
      <c r="BF50" s="72"/>
      <c r="BG50" s="118"/>
      <c r="BH50" s="118"/>
      <c r="BI50" s="118"/>
      <c r="BJ50" s="118"/>
      <c r="BK50" s="38"/>
      <c r="BL50" s="118"/>
      <c r="BM50" s="118"/>
      <c r="BN50" s="117"/>
      <c r="BO50" s="117"/>
    </row>
    <row r="51" spans="2:67" s="9" customFormat="1" ht="15.75" customHeight="1" x14ac:dyDescent="0.2">
      <c r="B51" s="358">
        <v>6</v>
      </c>
      <c r="C51" s="361"/>
      <c r="D51" s="164"/>
      <c r="E51" s="70"/>
      <c r="F51" s="387"/>
      <c r="G51" s="388"/>
      <c r="H51" s="69"/>
      <c r="I51" s="70"/>
      <c r="J51" s="70"/>
      <c r="K51" s="70"/>
      <c r="L51" s="69"/>
      <c r="M51" s="68"/>
      <c r="N51" s="125"/>
      <c r="O51" s="68"/>
      <c r="P51" s="125"/>
      <c r="Q51" s="358">
        <v>6</v>
      </c>
      <c r="R51" s="107"/>
      <c r="S51" s="107"/>
      <c r="T51" s="49"/>
      <c r="U51" s="49"/>
      <c r="V51" s="127"/>
      <c r="W51" s="127"/>
      <c r="X51" s="49"/>
      <c r="Y51" s="127"/>
      <c r="Z51" s="127"/>
      <c r="AA51" s="127"/>
      <c r="AB51" s="127"/>
      <c r="AC51" s="127"/>
      <c r="AD51" s="127"/>
      <c r="AE51" s="127"/>
      <c r="AF51" s="127"/>
      <c r="AG51" s="127"/>
      <c r="AH51" s="127"/>
      <c r="AI51" s="127"/>
      <c r="AJ51" s="127"/>
      <c r="AK51" s="127"/>
      <c r="AL51" s="127"/>
      <c r="AM51" s="127"/>
      <c r="AN51" s="127"/>
      <c r="AO51" s="127"/>
      <c r="AP51" s="127"/>
      <c r="AQ51" s="127"/>
      <c r="AR51" s="294"/>
      <c r="AS51" s="495"/>
      <c r="AT51" s="496"/>
      <c r="AU51" s="497"/>
      <c r="AV51" s="117"/>
      <c r="AW51" s="117"/>
      <c r="AX51" s="72"/>
      <c r="AY51" s="72"/>
      <c r="AZ51" s="72"/>
      <c r="BA51" s="72"/>
      <c r="BB51" s="72"/>
      <c r="BC51" s="72"/>
      <c r="BD51" s="72"/>
      <c r="BE51" s="72"/>
      <c r="BF51" s="72"/>
      <c r="BG51" s="118"/>
      <c r="BH51" s="118"/>
      <c r="BI51" s="118"/>
      <c r="BJ51" s="118"/>
      <c r="BL51" s="118"/>
      <c r="BM51" s="118"/>
      <c r="BN51" s="117"/>
      <c r="BO51" s="117"/>
    </row>
    <row r="52" spans="2:67" s="9" customFormat="1" ht="15.75" customHeight="1" x14ac:dyDescent="0.2">
      <c r="B52" s="358">
        <v>7</v>
      </c>
      <c r="C52" s="361"/>
      <c r="D52" s="164"/>
      <c r="E52" s="70"/>
      <c r="F52" s="387"/>
      <c r="G52" s="388"/>
      <c r="H52" s="69"/>
      <c r="I52" s="70"/>
      <c r="J52" s="70"/>
      <c r="K52" s="70"/>
      <c r="L52" s="69"/>
      <c r="M52" s="68"/>
      <c r="N52" s="125"/>
      <c r="O52" s="68"/>
      <c r="P52" s="125"/>
      <c r="Q52" s="358">
        <v>7</v>
      </c>
      <c r="R52" s="107"/>
      <c r="S52" s="107"/>
      <c r="T52" s="49"/>
      <c r="U52" s="49"/>
      <c r="V52" s="127"/>
      <c r="W52" s="127"/>
      <c r="X52" s="49"/>
      <c r="Y52" s="127"/>
      <c r="Z52" s="127"/>
      <c r="AA52" s="127"/>
      <c r="AB52" s="127"/>
      <c r="AC52" s="127"/>
      <c r="AD52" s="127"/>
      <c r="AE52" s="127"/>
      <c r="AF52" s="127"/>
      <c r="AG52" s="127"/>
      <c r="AH52" s="127"/>
      <c r="AI52" s="127"/>
      <c r="AJ52" s="127"/>
      <c r="AK52" s="127"/>
      <c r="AL52" s="127"/>
      <c r="AM52" s="127"/>
      <c r="AN52" s="127"/>
      <c r="AO52" s="127"/>
      <c r="AP52" s="127"/>
      <c r="AQ52" s="127"/>
      <c r="AR52" s="294"/>
      <c r="AS52" s="495"/>
      <c r="AT52" s="496"/>
      <c r="AU52" s="497"/>
      <c r="AV52" s="117"/>
      <c r="AW52" s="117"/>
      <c r="AX52" s="72"/>
      <c r="AY52" s="72"/>
      <c r="AZ52" s="72"/>
      <c r="BA52" s="72"/>
      <c r="BB52" s="72"/>
      <c r="BC52" s="72"/>
      <c r="BD52" s="72"/>
      <c r="BE52" s="72"/>
      <c r="BF52" s="72"/>
      <c r="BG52" s="118"/>
      <c r="BH52" s="118"/>
      <c r="BI52" s="118"/>
      <c r="BJ52" s="118"/>
      <c r="BK52" s="38"/>
      <c r="BL52" s="118"/>
      <c r="BM52" s="118"/>
      <c r="BN52" s="117"/>
      <c r="BO52" s="117"/>
    </row>
    <row r="53" spans="2:67" s="9" customFormat="1" ht="15.75" customHeight="1" x14ac:dyDescent="0.2">
      <c r="B53" s="358">
        <v>8</v>
      </c>
      <c r="C53" s="361"/>
      <c r="D53" s="164"/>
      <c r="E53" s="70"/>
      <c r="F53" s="387"/>
      <c r="G53" s="388"/>
      <c r="H53" s="69"/>
      <c r="I53" s="70"/>
      <c r="J53" s="70"/>
      <c r="K53" s="70"/>
      <c r="L53" s="69"/>
      <c r="M53" s="68"/>
      <c r="N53" s="125"/>
      <c r="O53" s="68"/>
      <c r="P53" s="125"/>
      <c r="Q53" s="358">
        <v>8</v>
      </c>
      <c r="R53" s="107"/>
      <c r="S53" s="107"/>
      <c r="T53" s="49"/>
      <c r="U53" s="49"/>
      <c r="V53" s="127"/>
      <c r="W53" s="127"/>
      <c r="X53" s="49"/>
      <c r="Y53" s="127"/>
      <c r="Z53" s="127"/>
      <c r="AA53" s="127"/>
      <c r="AB53" s="127"/>
      <c r="AC53" s="127"/>
      <c r="AD53" s="127"/>
      <c r="AE53" s="127"/>
      <c r="AF53" s="127"/>
      <c r="AG53" s="127"/>
      <c r="AH53" s="127"/>
      <c r="AI53" s="127"/>
      <c r="AJ53" s="127"/>
      <c r="AK53" s="127"/>
      <c r="AL53" s="127"/>
      <c r="AM53" s="127"/>
      <c r="AN53" s="127"/>
      <c r="AO53" s="127"/>
      <c r="AP53" s="127"/>
      <c r="AQ53" s="127"/>
      <c r="AR53" s="294"/>
      <c r="AS53" s="495"/>
      <c r="AT53" s="496"/>
      <c r="AU53" s="497"/>
      <c r="AV53" s="117"/>
      <c r="AW53" s="117"/>
      <c r="AX53" s="72"/>
      <c r="AY53" s="72"/>
      <c r="AZ53" s="72"/>
      <c r="BA53" s="72"/>
      <c r="BB53" s="72"/>
      <c r="BC53" s="72"/>
      <c r="BD53" s="72"/>
      <c r="BE53" s="72"/>
      <c r="BF53" s="72"/>
      <c r="BG53" s="118"/>
      <c r="BH53" s="118"/>
      <c r="BI53" s="118"/>
      <c r="BJ53" s="118"/>
      <c r="BL53" s="118"/>
      <c r="BM53" s="118"/>
      <c r="BN53" s="117"/>
      <c r="BO53" s="117"/>
    </row>
    <row r="54" spans="2:67" s="9" customFormat="1" ht="15.75" customHeight="1" x14ac:dyDescent="0.2">
      <c r="B54" s="358">
        <v>9</v>
      </c>
      <c r="C54" s="361"/>
      <c r="D54" s="164"/>
      <c r="E54" s="70"/>
      <c r="F54" s="387"/>
      <c r="G54" s="388"/>
      <c r="H54" s="69"/>
      <c r="I54" s="70"/>
      <c r="J54" s="70"/>
      <c r="K54" s="70"/>
      <c r="L54" s="69"/>
      <c r="M54" s="68"/>
      <c r="N54" s="125"/>
      <c r="O54" s="68"/>
      <c r="P54" s="125"/>
      <c r="Q54" s="358">
        <v>9</v>
      </c>
      <c r="R54" s="107"/>
      <c r="S54" s="107"/>
      <c r="T54" s="49"/>
      <c r="U54" s="49"/>
      <c r="V54" s="127"/>
      <c r="W54" s="127"/>
      <c r="X54" s="49"/>
      <c r="Y54" s="127"/>
      <c r="Z54" s="127"/>
      <c r="AA54" s="127"/>
      <c r="AB54" s="127"/>
      <c r="AC54" s="127"/>
      <c r="AD54" s="127"/>
      <c r="AE54" s="127"/>
      <c r="AF54" s="127"/>
      <c r="AG54" s="127"/>
      <c r="AH54" s="127"/>
      <c r="AI54" s="127"/>
      <c r="AJ54" s="127"/>
      <c r="AK54" s="127"/>
      <c r="AL54" s="127"/>
      <c r="AM54" s="127"/>
      <c r="AN54" s="127"/>
      <c r="AO54" s="127"/>
      <c r="AP54" s="127"/>
      <c r="AQ54" s="127"/>
      <c r="AR54" s="294"/>
      <c r="AS54" s="495"/>
      <c r="AT54" s="496"/>
      <c r="AU54" s="497"/>
      <c r="AV54" s="117"/>
      <c r="AW54" s="117"/>
      <c r="AX54" s="72"/>
      <c r="AY54" s="72"/>
      <c r="AZ54" s="72"/>
      <c r="BA54" s="72"/>
      <c r="BB54" s="72"/>
      <c r="BC54" s="72"/>
      <c r="BD54" s="72"/>
      <c r="BE54" s="72"/>
      <c r="BF54" s="72"/>
      <c r="BG54" s="118"/>
      <c r="BH54" s="118"/>
      <c r="BI54" s="118"/>
      <c r="BJ54" s="118"/>
      <c r="BK54" s="38"/>
      <c r="BL54" s="118"/>
      <c r="BM54" s="118"/>
      <c r="BN54" s="117"/>
      <c r="BO54" s="117"/>
    </row>
    <row r="55" spans="2:67" s="9" customFormat="1" ht="15.75" customHeight="1" x14ac:dyDescent="0.2">
      <c r="B55" s="358">
        <v>10</v>
      </c>
      <c r="C55" s="361"/>
      <c r="D55" s="164"/>
      <c r="E55" s="70"/>
      <c r="F55" s="387"/>
      <c r="G55" s="388"/>
      <c r="H55" s="69"/>
      <c r="I55" s="70"/>
      <c r="J55" s="70"/>
      <c r="K55" s="70"/>
      <c r="L55" s="69"/>
      <c r="M55" s="68"/>
      <c r="N55" s="125"/>
      <c r="O55" s="68"/>
      <c r="P55" s="125"/>
      <c r="Q55" s="358">
        <v>10</v>
      </c>
      <c r="R55" s="107"/>
      <c r="S55" s="107"/>
      <c r="T55" s="49"/>
      <c r="U55" s="49"/>
      <c r="V55" s="127"/>
      <c r="W55" s="127"/>
      <c r="X55" s="49"/>
      <c r="Y55" s="127"/>
      <c r="Z55" s="127"/>
      <c r="AA55" s="127"/>
      <c r="AB55" s="127"/>
      <c r="AC55" s="127"/>
      <c r="AD55" s="127"/>
      <c r="AE55" s="127"/>
      <c r="AF55" s="127"/>
      <c r="AG55" s="127"/>
      <c r="AH55" s="127"/>
      <c r="AI55" s="127"/>
      <c r="AJ55" s="127"/>
      <c r="AK55" s="127"/>
      <c r="AL55" s="127"/>
      <c r="AM55" s="127"/>
      <c r="AN55" s="127"/>
      <c r="AO55" s="127"/>
      <c r="AP55" s="127"/>
      <c r="AQ55" s="127"/>
      <c r="AR55" s="294"/>
      <c r="AS55" s="495"/>
      <c r="AT55" s="496"/>
      <c r="AU55" s="497"/>
      <c r="AV55" s="117"/>
      <c r="AW55" s="117"/>
      <c r="AX55" s="72"/>
      <c r="AY55" s="72"/>
      <c r="AZ55" s="72"/>
      <c r="BA55" s="72"/>
      <c r="BB55" s="72"/>
      <c r="BC55" s="72"/>
      <c r="BD55" s="72"/>
      <c r="BE55" s="72"/>
      <c r="BF55" s="72"/>
      <c r="BG55" s="118"/>
      <c r="BH55" s="118"/>
      <c r="BI55" s="118"/>
      <c r="BJ55" s="118"/>
      <c r="BL55" s="118"/>
      <c r="BM55" s="118"/>
      <c r="BN55" s="117"/>
      <c r="BO55" s="117"/>
    </row>
    <row r="56" spans="2:67" s="9" customFormat="1" ht="15.75" customHeight="1" x14ac:dyDescent="0.2">
      <c r="B56" s="358">
        <v>11</v>
      </c>
      <c r="C56" s="361"/>
      <c r="D56" s="164"/>
      <c r="E56" s="70"/>
      <c r="F56" s="387"/>
      <c r="G56" s="388"/>
      <c r="H56" s="69"/>
      <c r="I56" s="70"/>
      <c r="J56" s="70"/>
      <c r="K56" s="70"/>
      <c r="L56" s="69"/>
      <c r="M56" s="68"/>
      <c r="N56" s="125"/>
      <c r="O56" s="68"/>
      <c r="P56" s="125"/>
      <c r="Q56" s="358">
        <v>11</v>
      </c>
      <c r="R56" s="107"/>
      <c r="S56" s="107"/>
      <c r="T56" s="49"/>
      <c r="U56" s="49"/>
      <c r="V56" s="127"/>
      <c r="W56" s="127"/>
      <c r="X56" s="49"/>
      <c r="Y56" s="127"/>
      <c r="Z56" s="127"/>
      <c r="AA56" s="127"/>
      <c r="AB56" s="127"/>
      <c r="AC56" s="127"/>
      <c r="AD56" s="127"/>
      <c r="AE56" s="127"/>
      <c r="AF56" s="127"/>
      <c r="AG56" s="127"/>
      <c r="AH56" s="127"/>
      <c r="AI56" s="127"/>
      <c r="AJ56" s="127"/>
      <c r="AK56" s="127"/>
      <c r="AL56" s="127"/>
      <c r="AM56" s="127"/>
      <c r="AN56" s="127"/>
      <c r="AO56" s="127"/>
      <c r="AP56" s="127"/>
      <c r="AQ56" s="127"/>
      <c r="AR56" s="294"/>
      <c r="AS56" s="495"/>
      <c r="AT56" s="496"/>
      <c r="AU56" s="497"/>
      <c r="AV56" s="117"/>
      <c r="AW56" s="117"/>
      <c r="AX56" s="72"/>
      <c r="AY56" s="72"/>
      <c r="AZ56" s="72"/>
      <c r="BA56" s="72"/>
      <c r="BB56" s="72"/>
      <c r="BC56" s="72"/>
      <c r="BD56" s="72"/>
      <c r="BE56" s="72"/>
      <c r="BF56" s="72"/>
      <c r="BG56" s="118"/>
      <c r="BH56" s="118"/>
      <c r="BI56" s="118"/>
      <c r="BJ56" s="118"/>
      <c r="BK56" s="38"/>
      <c r="BL56" s="118"/>
      <c r="BM56" s="118"/>
      <c r="BN56" s="117"/>
      <c r="BO56" s="117"/>
    </row>
    <row r="57" spans="2:67" s="9" customFormat="1" ht="15.75" customHeight="1" x14ac:dyDescent="0.2">
      <c r="B57" s="358">
        <v>12</v>
      </c>
      <c r="C57" s="361"/>
      <c r="D57" s="164"/>
      <c r="E57" s="70"/>
      <c r="F57" s="387"/>
      <c r="G57" s="388"/>
      <c r="H57" s="69"/>
      <c r="I57" s="70"/>
      <c r="J57" s="70"/>
      <c r="K57" s="70"/>
      <c r="L57" s="69"/>
      <c r="M57" s="68"/>
      <c r="N57" s="125"/>
      <c r="O57" s="68"/>
      <c r="P57" s="125"/>
      <c r="Q57" s="358">
        <v>12</v>
      </c>
      <c r="R57" s="107"/>
      <c r="S57" s="107"/>
      <c r="T57" s="49"/>
      <c r="U57" s="49"/>
      <c r="V57" s="127"/>
      <c r="W57" s="127"/>
      <c r="X57" s="49"/>
      <c r="Y57" s="127"/>
      <c r="Z57" s="127"/>
      <c r="AA57" s="127"/>
      <c r="AB57" s="127"/>
      <c r="AC57" s="127"/>
      <c r="AD57" s="127"/>
      <c r="AE57" s="127"/>
      <c r="AF57" s="127"/>
      <c r="AG57" s="127"/>
      <c r="AH57" s="127"/>
      <c r="AI57" s="127"/>
      <c r="AJ57" s="127"/>
      <c r="AK57" s="127"/>
      <c r="AL57" s="127"/>
      <c r="AM57" s="127"/>
      <c r="AN57" s="127"/>
      <c r="AO57" s="127"/>
      <c r="AP57" s="127"/>
      <c r="AQ57" s="127"/>
      <c r="AR57" s="294"/>
      <c r="AS57" s="495"/>
      <c r="AT57" s="496"/>
      <c r="AU57" s="497"/>
      <c r="AV57" s="117"/>
      <c r="AW57" s="117"/>
      <c r="AX57" s="72"/>
      <c r="AY57" s="72"/>
      <c r="AZ57" s="72"/>
      <c r="BA57" s="72"/>
      <c r="BB57" s="72"/>
      <c r="BC57" s="72"/>
      <c r="BD57" s="72"/>
      <c r="BE57" s="72"/>
      <c r="BF57" s="72"/>
      <c r="BG57" s="118"/>
      <c r="BH57" s="118"/>
      <c r="BI57" s="118"/>
      <c r="BJ57" s="118"/>
      <c r="BK57" s="38"/>
      <c r="BL57" s="118"/>
      <c r="BM57" s="118"/>
      <c r="BN57" s="117"/>
      <c r="BO57" s="117"/>
    </row>
    <row r="58" spans="2:67" s="9" customFormat="1" ht="15.75" customHeight="1" x14ac:dyDescent="0.2">
      <c r="B58" s="358">
        <v>13</v>
      </c>
      <c r="C58" s="163"/>
      <c r="D58" s="163"/>
      <c r="E58" s="70"/>
      <c r="F58" s="387"/>
      <c r="G58" s="388"/>
      <c r="H58" s="69"/>
      <c r="I58" s="70"/>
      <c r="J58" s="70"/>
      <c r="K58" s="70"/>
      <c r="L58" s="69"/>
      <c r="M58" s="68"/>
      <c r="N58" s="125"/>
      <c r="O58" s="68"/>
      <c r="P58" s="125"/>
      <c r="Q58" s="358">
        <v>13</v>
      </c>
      <c r="R58" s="107"/>
      <c r="S58" s="107"/>
      <c r="T58" s="49"/>
      <c r="U58" s="49"/>
      <c r="V58" s="127"/>
      <c r="W58" s="127"/>
      <c r="X58" s="49"/>
      <c r="Y58" s="127"/>
      <c r="Z58" s="127"/>
      <c r="AA58" s="127"/>
      <c r="AB58" s="127"/>
      <c r="AC58" s="127"/>
      <c r="AD58" s="127"/>
      <c r="AE58" s="127"/>
      <c r="AF58" s="127"/>
      <c r="AG58" s="127"/>
      <c r="AH58" s="127"/>
      <c r="AI58" s="127"/>
      <c r="AJ58" s="127"/>
      <c r="AK58" s="127"/>
      <c r="AL58" s="127"/>
      <c r="AM58" s="127"/>
      <c r="AN58" s="127"/>
      <c r="AO58" s="127"/>
      <c r="AP58" s="127"/>
      <c r="AQ58" s="127"/>
      <c r="AR58" s="294"/>
      <c r="AS58" s="495"/>
      <c r="AT58" s="496"/>
      <c r="AU58" s="497"/>
      <c r="AV58" s="117"/>
      <c r="AW58" s="117"/>
      <c r="AX58" s="72"/>
      <c r="AY58" s="72"/>
      <c r="AZ58" s="72"/>
      <c r="BA58" s="72"/>
      <c r="BB58" s="72"/>
      <c r="BC58" s="72"/>
      <c r="BD58" s="72"/>
      <c r="BE58" s="72"/>
      <c r="BF58" s="72"/>
      <c r="BG58" s="118"/>
      <c r="BH58" s="118"/>
      <c r="BI58" s="118"/>
      <c r="BJ58" s="118"/>
      <c r="BL58" s="118"/>
      <c r="BM58" s="118"/>
      <c r="BN58" s="117"/>
      <c r="BO58" s="117"/>
    </row>
    <row r="59" spans="2:67" s="9" customFormat="1" ht="15.75" customHeight="1" x14ac:dyDescent="0.2">
      <c r="B59" s="358">
        <v>14</v>
      </c>
      <c r="C59" s="361"/>
      <c r="D59" s="164"/>
      <c r="E59" s="70"/>
      <c r="F59" s="387"/>
      <c r="G59" s="388"/>
      <c r="H59" s="69"/>
      <c r="I59" s="70"/>
      <c r="J59" s="70"/>
      <c r="K59" s="70"/>
      <c r="L59" s="69"/>
      <c r="M59" s="68"/>
      <c r="N59" s="125"/>
      <c r="O59" s="68"/>
      <c r="P59" s="125"/>
      <c r="Q59" s="358">
        <v>14</v>
      </c>
      <c r="R59" s="107"/>
      <c r="S59" s="107"/>
      <c r="T59" s="49"/>
      <c r="U59" s="49"/>
      <c r="V59" s="127"/>
      <c r="W59" s="127"/>
      <c r="X59" s="49"/>
      <c r="Y59" s="127"/>
      <c r="Z59" s="127"/>
      <c r="AA59" s="127"/>
      <c r="AB59" s="127"/>
      <c r="AC59" s="127"/>
      <c r="AD59" s="127"/>
      <c r="AE59" s="127"/>
      <c r="AF59" s="127"/>
      <c r="AG59" s="127"/>
      <c r="AH59" s="127"/>
      <c r="AI59" s="127"/>
      <c r="AJ59" s="127"/>
      <c r="AK59" s="127"/>
      <c r="AL59" s="127"/>
      <c r="AM59" s="127"/>
      <c r="AN59" s="127"/>
      <c r="AO59" s="127"/>
      <c r="AP59" s="127"/>
      <c r="AQ59" s="127"/>
      <c r="AR59" s="294"/>
      <c r="AS59" s="495"/>
      <c r="AT59" s="496"/>
      <c r="AU59" s="497"/>
      <c r="AV59" s="117"/>
      <c r="AW59" s="117"/>
      <c r="AX59" s="72"/>
      <c r="AY59" s="72"/>
      <c r="AZ59" s="72"/>
      <c r="BA59" s="72"/>
      <c r="BB59" s="72"/>
      <c r="BC59" s="72"/>
      <c r="BD59" s="72"/>
      <c r="BE59" s="72"/>
      <c r="BF59" s="72"/>
      <c r="BG59" s="118"/>
      <c r="BH59" s="118"/>
      <c r="BI59" s="118"/>
      <c r="BJ59" s="118"/>
      <c r="BK59" s="38"/>
      <c r="BL59" s="118"/>
      <c r="BM59" s="118"/>
      <c r="BN59" s="117"/>
      <c r="BO59" s="117"/>
    </row>
    <row r="60" spans="2:67" s="9" customFormat="1" ht="15.75" customHeight="1" x14ac:dyDescent="0.2">
      <c r="B60" s="358">
        <v>15</v>
      </c>
      <c r="C60" s="361"/>
      <c r="D60" s="164"/>
      <c r="E60" s="70"/>
      <c r="F60" s="387"/>
      <c r="G60" s="388"/>
      <c r="H60" s="69"/>
      <c r="I60" s="70"/>
      <c r="J60" s="70"/>
      <c r="K60" s="70"/>
      <c r="L60" s="69"/>
      <c r="M60" s="68"/>
      <c r="N60" s="125"/>
      <c r="O60" s="68"/>
      <c r="P60" s="125"/>
      <c r="Q60" s="358">
        <v>15</v>
      </c>
      <c r="R60" s="107"/>
      <c r="S60" s="107"/>
      <c r="T60" s="49"/>
      <c r="U60" s="49"/>
      <c r="V60" s="127"/>
      <c r="W60" s="127"/>
      <c r="X60" s="49"/>
      <c r="Y60" s="127"/>
      <c r="Z60" s="127"/>
      <c r="AA60" s="127"/>
      <c r="AB60" s="127"/>
      <c r="AC60" s="127"/>
      <c r="AD60" s="127"/>
      <c r="AE60" s="127"/>
      <c r="AF60" s="127"/>
      <c r="AG60" s="127"/>
      <c r="AH60" s="127"/>
      <c r="AI60" s="127"/>
      <c r="AJ60" s="127"/>
      <c r="AK60" s="127"/>
      <c r="AL60" s="127"/>
      <c r="AM60" s="127"/>
      <c r="AN60" s="127"/>
      <c r="AO60" s="127"/>
      <c r="AP60" s="127"/>
      <c r="AQ60" s="127"/>
      <c r="AR60" s="294"/>
      <c r="AS60" s="495"/>
      <c r="AT60" s="496"/>
      <c r="AU60" s="497"/>
      <c r="AV60" s="117"/>
      <c r="AW60" s="117"/>
      <c r="AX60" s="72"/>
      <c r="AY60" s="72"/>
      <c r="AZ60" s="72"/>
      <c r="BA60" s="72"/>
      <c r="BB60" s="72"/>
      <c r="BC60" s="72"/>
      <c r="BD60" s="72"/>
      <c r="BE60" s="72"/>
      <c r="BF60" s="72"/>
      <c r="BG60" s="118"/>
      <c r="BH60" s="118"/>
      <c r="BI60" s="118"/>
      <c r="BJ60" s="118"/>
      <c r="BK60" s="38"/>
      <c r="BL60" s="118"/>
      <c r="BM60" s="118"/>
      <c r="BN60" s="117"/>
      <c r="BO60" s="117"/>
    </row>
    <row r="61" spans="2:67" s="9" customFormat="1" ht="15.75" customHeight="1" x14ac:dyDescent="0.2">
      <c r="B61" s="358">
        <v>16</v>
      </c>
      <c r="C61" s="361"/>
      <c r="D61" s="164"/>
      <c r="E61" s="70"/>
      <c r="F61" s="387"/>
      <c r="G61" s="388"/>
      <c r="H61" s="69"/>
      <c r="I61" s="70"/>
      <c r="J61" s="70"/>
      <c r="K61" s="70"/>
      <c r="L61" s="69"/>
      <c r="M61" s="68"/>
      <c r="N61" s="125"/>
      <c r="O61" s="68"/>
      <c r="P61" s="125"/>
      <c r="Q61" s="358">
        <v>16</v>
      </c>
      <c r="R61" s="107"/>
      <c r="S61" s="107"/>
      <c r="T61" s="49"/>
      <c r="U61" s="49"/>
      <c r="V61" s="127"/>
      <c r="W61" s="127"/>
      <c r="X61" s="49"/>
      <c r="Y61" s="127"/>
      <c r="Z61" s="127"/>
      <c r="AA61" s="127"/>
      <c r="AB61" s="127"/>
      <c r="AC61" s="127"/>
      <c r="AD61" s="127"/>
      <c r="AE61" s="127"/>
      <c r="AF61" s="127"/>
      <c r="AG61" s="127"/>
      <c r="AH61" s="127"/>
      <c r="AI61" s="127"/>
      <c r="AJ61" s="127"/>
      <c r="AK61" s="127"/>
      <c r="AL61" s="127"/>
      <c r="AM61" s="127"/>
      <c r="AN61" s="127"/>
      <c r="AO61" s="127"/>
      <c r="AP61" s="127"/>
      <c r="AQ61" s="127"/>
      <c r="AR61" s="294"/>
      <c r="AS61" s="495"/>
      <c r="AT61" s="496"/>
      <c r="AU61" s="497"/>
      <c r="AV61" s="117"/>
      <c r="AW61" s="117"/>
      <c r="AX61" s="72"/>
      <c r="AY61" s="72"/>
      <c r="AZ61" s="72"/>
      <c r="BA61" s="72"/>
      <c r="BB61" s="72"/>
      <c r="BC61" s="72"/>
      <c r="BD61" s="72"/>
      <c r="BE61" s="72"/>
      <c r="BF61" s="72"/>
      <c r="BG61" s="118"/>
      <c r="BH61" s="118"/>
      <c r="BI61" s="118"/>
      <c r="BJ61" s="118"/>
      <c r="BK61" s="38"/>
      <c r="BL61" s="118"/>
      <c r="BM61" s="118"/>
      <c r="BN61" s="117"/>
      <c r="BO61" s="117"/>
    </row>
    <row r="62" spans="2:67" s="9" customFormat="1" ht="15.75" customHeight="1" x14ac:dyDescent="0.2">
      <c r="B62" s="358">
        <v>17</v>
      </c>
      <c r="C62" s="361"/>
      <c r="D62" s="164"/>
      <c r="E62" s="70"/>
      <c r="F62" s="387"/>
      <c r="G62" s="388"/>
      <c r="H62" s="69"/>
      <c r="I62" s="70"/>
      <c r="J62" s="70"/>
      <c r="K62" s="70"/>
      <c r="L62" s="69"/>
      <c r="M62" s="68"/>
      <c r="N62" s="125"/>
      <c r="O62" s="68"/>
      <c r="P62" s="125"/>
      <c r="Q62" s="358">
        <v>17</v>
      </c>
      <c r="R62" s="107"/>
      <c r="S62" s="107"/>
      <c r="T62" s="49"/>
      <c r="U62" s="49"/>
      <c r="V62" s="127"/>
      <c r="W62" s="127"/>
      <c r="X62" s="49"/>
      <c r="Y62" s="127"/>
      <c r="Z62" s="127"/>
      <c r="AA62" s="127"/>
      <c r="AB62" s="127"/>
      <c r="AC62" s="127"/>
      <c r="AD62" s="127"/>
      <c r="AE62" s="127"/>
      <c r="AF62" s="127"/>
      <c r="AG62" s="127"/>
      <c r="AH62" s="127"/>
      <c r="AI62" s="127"/>
      <c r="AJ62" s="127"/>
      <c r="AK62" s="127"/>
      <c r="AL62" s="127"/>
      <c r="AM62" s="127"/>
      <c r="AN62" s="127"/>
      <c r="AO62" s="127"/>
      <c r="AP62" s="127"/>
      <c r="AQ62" s="127"/>
      <c r="AR62" s="294"/>
      <c r="AS62" s="495"/>
      <c r="AT62" s="496"/>
      <c r="AU62" s="497"/>
      <c r="AV62" s="117"/>
      <c r="AW62" s="117"/>
      <c r="AX62" s="72"/>
      <c r="AY62" s="72"/>
      <c r="AZ62" s="72"/>
      <c r="BA62" s="72"/>
      <c r="BB62" s="72"/>
      <c r="BC62" s="72"/>
      <c r="BD62" s="72"/>
      <c r="BE62" s="72"/>
      <c r="BF62" s="72"/>
      <c r="BG62" s="118"/>
      <c r="BH62" s="118"/>
      <c r="BI62" s="118"/>
      <c r="BJ62" s="118"/>
      <c r="BK62" s="119"/>
      <c r="BL62" s="118"/>
      <c r="BM62" s="118"/>
      <c r="BN62" s="117"/>
      <c r="BO62" s="117"/>
    </row>
    <row r="63" spans="2:67" s="9" customFormat="1" ht="15.75" customHeight="1" thickBot="1" x14ac:dyDescent="0.25">
      <c r="B63" s="359">
        <v>18</v>
      </c>
      <c r="C63" s="362"/>
      <c r="D63" s="165"/>
      <c r="E63" s="171"/>
      <c r="F63" s="389"/>
      <c r="G63" s="390"/>
      <c r="H63" s="122"/>
      <c r="I63" s="122"/>
      <c r="J63" s="171"/>
      <c r="K63" s="171"/>
      <c r="L63" s="122"/>
      <c r="M63" s="124"/>
      <c r="N63" s="126"/>
      <c r="O63" s="124"/>
      <c r="P63" s="126"/>
      <c r="Q63" s="359">
        <v>18</v>
      </c>
      <c r="R63" s="108"/>
      <c r="S63" s="108"/>
      <c r="T63" s="121"/>
      <c r="U63" s="121"/>
      <c r="V63" s="172"/>
      <c r="W63" s="172"/>
      <c r="X63" s="121"/>
      <c r="Y63" s="172"/>
      <c r="Z63" s="172"/>
      <c r="AA63" s="172"/>
      <c r="AB63" s="172"/>
      <c r="AC63" s="172"/>
      <c r="AD63" s="172"/>
      <c r="AE63" s="172"/>
      <c r="AF63" s="172"/>
      <c r="AG63" s="172"/>
      <c r="AH63" s="172"/>
      <c r="AI63" s="172"/>
      <c r="AJ63" s="172"/>
      <c r="AK63" s="172"/>
      <c r="AL63" s="172"/>
      <c r="AM63" s="172"/>
      <c r="AN63" s="172"/>
      <c r="AO63" s="172"/>
      <c r="AP63" s="172"/>
      <c r="AQ63" s="172"/>
      <c r="AR63" s="349"/>
      <c r="AS63" s="509"/>
      <c r="AT63" s="510"/>
      <c r="AU63" s="511"/>
      <c r="AV63" s="117"/>
      <c r="AW63" s="117"/>
      <c r="AX63" s="72"/>
      <c r="AY63" s="72"/>
      <c r="AZ63" s="72"/>
      <c r="BA63" s="72"/>
      <c r="BB63" s="72"/>
      <c r="BC63" s="72"/>
      <c r="BD63" s="72"/>
      <c r="BE63" s="72"/>
      <c r="BF63" s="72"/>
      <c r="BG63" s="118"/>
      <c r="BH63" s="118"/>
      <c r="BI63" s="8"/>
      <c r="BJ63" s="8"/>
      <c r="BK63" s="10"/>
      <c r="BL63" s="8"/>
      <c r="BM63" s="8"/>
      <c r="BN63" s="7"/>
      <c r="BO63" s="7"/>
    </row>
    <row r="64" spans="2:67" s="106" customFormat="1" ht="18" customHeight="1" x14ac:dyDescent="0.25"/>
    <row r="65" spans="27:54" s="73" customFormat="1" ht="16.5" customHeight="1" x14ac:dyDescent="0.2">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row>
    <row r="66" spans="27:54" s="73" customFormat="1" ht="16.5" customHeight="1" x14ac:dyDescent="0.2">
      <c r="AA66" s="128"/>
      <c r="AB66" s="128"/>
      <c r="AC66" s="128"/>
      <c r="AD66" s="128"/>
      <c r="AE66" s="128"/>
      <c r="AF66" s="128"/>
      <c r="AG66" s="128"/>
      <c r="AH66" s="128"/>
      <c r="AI66" s="128"/>
      <c r="AJ66" s="128"/>
      <c r="AK66" s="128"/>
      <c r="AL66" s="128"/>
      <c r="AM66" s="128"/>
      <c r="AN66" s="128"/>
      <c r="AO66" s="128"/>
      <c r="AP66" s="128"/>
      <c r="AQ66" s="128"/>
      <c r="AR66" s="128"/>
      <c r="AS66" s="128"/>
      <c r="AT66" s="128"/>
      <c r="AU66" s="128"/>
      <c r="AV66" s="128"/>
      <c r="AW66" s="128"/>
    </row>
    <row r="67" spans="27:54" s="74" customFormat="1" ht="38.25" customHeight="1" x14ac:dyDescent="0.2">
      <c r="AA67" s="54"/>
      <c r="AB67" s="54"/>
      <c r="AC67" s="54"/>
      <c r="AD67" s="54"/>
      <c r="AE67" s="54"/>
      <c r="AF67" s="54"/>
      <c r="AG67" s="54"/>
      <c r="AH67" s="54"/>
      <c r="AI67" s="54"/>
      <c r="AJ67" s="54"/>
      <c r="AK67" s="54"/>
      <c r="AL67" s="54"/>
      <c r="AM67" s="54"/>
      <c r="AN67" s="54"/>
      <c r="AO67" s="54"/>
      <c r="AP67" s="54"/>
      <c r="AQ67" s="54"/>
      <c r="AR67" s="54"/>
      <c r="AS67" s="54"/>
      <c r="AT67" s="54"/>
      <c r="AU67" s="54"/>
      <c r="AV67" s="54"/>
      <c r="AW67" s="54"/>
      <c r="AX67" s="120"/>
      <c r="AY67" s="54"/>
      <c r="AZ67" s="39"/>
      <c r="BA67" s="40"/>
      <c r="BB67" s="41"/>
    </row>
    <row r="68" spans="27:54" s="75" customFormat="1" ht="15.75" customHeight="1" x14ac:dyDescent="0.2">
      <c r="AA68" s="42"/>
      <c r="AB68" s="42"/>
      <c r="AC68" s="42"/>
      <c r="AD68" s="42"/>
      <c r="AE68" s="42"/>
      <c r="AF68" s="42"/>
      <c r="AG68" s="42"/>
      <c r="AH68" s="42"/>
      <c r="AI68" s="42"/>
      <c r="AJ68" s="42"/>
      <c r="AK68" s="42"/>
      <c r="AL68" s="42"/>
      <c r="AM68" s="42"/>
      <c r="AN68" s="42"/>
      <c r="AO68" s="42"/>
      <c r="AP68" s="42"/>
      <c r="AQ68" s="42"/>
      <c r="AR68" s="42"/>
      <c r="AS68" s="42"/>
      <c r="AT68" s="42"/>
      <c r="AU68" s="42"/>
      <c r="AV68" s="42"/>
      <c r="AW68" s="42"/>
      <c r="AX68" s="42"/>
      <c r="AY68" s="43"/>
    </row>
    <row r="69" spans="27:54" s="75" customFormat="1" ht="15.75" customHeight="1" x14ac:dyDescent="0.2">
      <c r="AA69" s="42"/>
      <c r="AB69" s="42"/>
      <c r="AC69" s="42"/>
      <c r="AD69" s="42"/>
      <c r="AE69" s="42"/>
      <c r="AF69" s="42"/>
      <c r="AG69" s="42"/>
      <c r="AH69" s="42"/>
      <c r="AI69" s="42"/>
      <c r="AJ69" s="42"/>
      <c r="AK69" s="42"/>
      <c r="AL69" s="42"/>
      <c r="AM69" s="42"/>
      <c r="AN69" s="42"/>
      <c r="AO69" s="42"/>
      <c r="AP69" s="42"/>
      <c r="AQ69" s="42"/>
      <c r="AR69" s="42"/>
      <c r="AS69" s="42"/>
      <c r="AT69" s="42"/>
      <c r="AU69" s="42"/>
      <c r="AV69" s="42"/>
      <c r="AW69" s="42"/>
      <c r="AX69" s="42"/>
      <c r="AY69" s="43"/>
    </row>
    <row r="70" spans="27:54" s="75" customFormat="1" ht="15.75" customHeight="1" x14ac:dyDescent="0.2">
      <c r="AA70" s="42"/>
      <c r="AB70" s="42"/>
      <c r="AC70" s="42"/>
      <c r="AD70" s="42"/>
      <c r="AE70" s="42"/>
      <c r="AF70" s="42"/>
      <c r="AG70" s="42"/>
      <c r="AH70" s="42"/>
      <c r="AI70" s="42"/>
      <c r="AJ70" s="42"/>
      <c r="AK70" s="42"/>
      <c r="AL70" s="42"/>
      <c r="AM70" s="42"/>
      <c r="AN70" s="42"/>
      <c r="AO70" s="42"/>
      <c r="AP70" s="42"/>
      <c r="AQ70" s="42"/>
      <c r="AR70" s="42"/>
      <c r="AS70" s="42"/>
      <c r="AT70" s="42"/>
      <c r="AU70" s="42"/>
      <c r="AV70" s="42"/>
      <c r="AW70" s="42"/>
      <c r="AX70" s="42"/>
      <c r="AY70" s="43"/>
    </row>
    <row r="71" spans="27:54" s="75" customFormat="1" ht="15.75" customHeight="1" x14ac:dyDescent="0.2">
      <c r="AA71" s="42"/>
      <c r="AB71" s="42"/>
      <c r="AC71" s="42"/>
      <c r="AD71" s="42"/>
      <c r="AE71" s="42"/>
      <c r="AF71" s="42"/>
      <c r="AG71" s="42"/>
      <c r="AH71" s="42"/>
      <c r="AI71" s="42"/>
      <c r="AJ71" s="42"/>
      <c r="AK71" s="42"/>
      <c r="AL71" s="42"/>
      <c r="AM71" s="42"/>
      <c r="AN71" s="42"/>
      <c r="AO71" s="42"/>
      <c r="AP71" s="42"/>
      <c r="AQ71" s="42"/>
      <c r="AR71" s="42"/>
      <c r="AS71" s="42"/>
      <c r="AT71" s="42"/>
      <c r="AU71" s="42"/>
      <c r="AV71" s="42"/>
      <c r="AW71" s="42"/>
      <c r="AX71" s="42"/>
      <c r="AY71" s="43"/>
    </row>
    <row r="72" spans="27:54" s="75" customFormat="1" ht="15.75" customHeight="1" x14ac:dyDescent="0.2">
      <c r="AA72" s="42"/>
      <c r="AB72" s="42"/>
      <c r="AC72" s="42"/>
      <c r="AD72" s="42"/>
      <c r="AE72" s="42"/>
      <c r="AF72" s="42"/>
      <c r="AG72" s="42"/>
      <c r="AH72" s="42"/>
      <c r="AI72" s="42"/>
      <c r="AJ72" s="42"/>
      <c r="AK72" s="42"/>
      <c r="AL72" s="42"/>
      <c r="AM72" s="42"/>
      <c r="AN72" s="42"/>
      <c r="AO72" s="42"/>
      <c r="AP72" s="42"/>
      <c r="AQ72" s="42"/>
      <c r="AR72" s="42"/>
      <c r="AS72" s="42"/>
      <c r="AT72" s="42"/>
      <c r="AU72" s="42"/>
      <c r="AV72" s="42"/>
      <c r="AW72" s="42"/>
      <c r="AX72" s="42"/>
      <c r="AY72" s="43"/>
    </row>
    <row r="73" spans="27:54" s="75" customFormat="1" ht="15.75" customHeight="1" x14ac:dyDescent="0.2">
      <c r="AA73" s="42"/>
      <c r="AB73" s="42"/>
      <c r="AC73" s="42"/>
      <c r="AD73" s="42"/>
      <c r="AE73" s="42"/>
      <c r="AF73" s="42"/>
      <c r="AG73" s="42"/>
      <c r="AH73" s="42"/>
      <c r="AI73" s="42"/>
      <c r="AJ73" s="42"/>
      <c r="AK73" s="42"/>
      <c r="AL73" s="42"/>
      <c r="AM73" s="42"/>
      <c r="AN73" s="42"/>
      <c r="AO73" s="42"/>
      <c r="AP73" s="42"/>
      <c r="AQ73" s="42"/>
      <c r="AR73" s="42"/>
      <c r="AS73" s="42"/>
      <c r="AT73" s="42"/>
      <c r="AU73" s="42"/>
      <c r="AV73" s="42"/>
      <c r="AW73" s="42"/>
      <c r="AX73" s="42"/>
      <c r="AY73" s="43"/>
    </row>
    <row r="74" spans="27:54" s="75" customFormat="1" ht="15.75" customHeight="1" x14ac:dyDescent="0.2">
      <c r="AA74" s="42"/>
      <c r="AB74" s="42"/>
      <c r="AC74" s="42"/>
      <c r="AD74" s="42"/>
      <c r="AE74" s="42"/>
      <c r="AF74" s="42"/>
      <c r="AG74" s="42"/>
      <c r="AH74" s="42"/>
      <c r="AI74" s="42"/>
      <c r="AJ74" s="42"/>
      <c r="AK74" s="42"/>
      <c r="AL74" s="42"/>
      <c r="AM74" s="42"/>
      <c r="AN74" s="42"/>
      <c r="AO74" s="42"/>
      <c r="AP74" s="42"/>
      <c r="AQ74" s="42"/>
      <c r="AR74" s="42"/>
      <c r="AS74" s="42"/>
      <c r="AT74" s="42"/>
      <c r="AU74" s="42"/>
      <c r="AV74" s="42"/>
      <c r="AW74" s="42"/>
      <c r="AX74" s="42"/>
      <c r="AY74" s="43"/>
    </row>
    <row r="75" spans="27:54" s="75" customFormat="1" ht="15.75" customHeight="1" x14ac:dyDescent="0.2">
      <c r="AA75" s="42"/>
      <c r="AB75" s="42"/>
      <c r="AC75" s="42"/>
      <c r="AD75" s="42"/>
      <c r="AE75" s="42"/>
      <c r="AF75" s="42"/>
      <c r="AG75" s="42"/>
      <c r="AH75" s="42"/>
      <c r="AI75" s="42"/>
      <c r="AJ75" s="42"/>
      <c r="AK75" s="42"/>
      <c r="AL75" s="42"/>
      <c r="AM75" s="42"/>
      <c r="AN75" s="42"/>
      <c r="AO75" s="42"/>
      <c r="AP75" s="42"/>
      <c r="AQ75" s="42"/>
      <c r="AR75" s="42"/>
      <c r="AS75" s="42"/>
      <c r="AT75" s="42"/>
      <c r="AU75" s="42"/>
      <c r="AV75" s="42"/>
      <c r="AW75" s="42"/>
      <c r="AX75" s="42"/>
      <c r="AY75" s="43"/>
    </row>
    <row r="76" spans="27:54" s="75" customFormat="1" ht="15.75" customHeight="1" x14ac:dyDescent="0.2">
      <c r="AA76" s="42"/>
      <c r="AB76" s="42"/>
      <c r="AC76" s="42"/>
      <c r="AD76" s="42"/>
      <c r="AE76" s="42"/>
      <c r="AF76" s="42"/>
      <c r="AG76" s="42"/>
      <c r="AH76" s="42"/>
      <c r="AI76" s="42"/>
      <c r="AJ76" s="42"/>
      <c r="AK76" s="42"/>
      <c r="AL76" s="42"/>
      <c r="AM76" s="42"/>
      <c r="AN76" s="42"/>
      <c r="AO76" s="42"/>
      <c r="AP76" s="42"/>
      <c r="AQ76" s="42"/>
      <c r="AR76" s="42"/>
      <c r="AS76" s="42"/>
      <c r="AT76" s="42"/>
      <c r="AU76" s="42"/>
      <c r="AV76" s="42"/>
      <c r="AW76" s="42"/>
      <c r="AX76" s="42"/>
      <c r="AY76" s="43"/>
    </row>
    <row r="77" spans="27:54" s="75" customFormat="1" ht="15.75" customHeight="1" x14ac:dyDescent="0.2">
      <c r="AA77" s="42"/>
      <c r="AB77" s="42"/>
      <c r="AC77" s="42"/>
      <c r="AD77" s="42"/>
      <c r="AE77" s="42"/>
      <c r="AF77" s="42"/>
      <c r="AG77" s="42"/>
      <c r="AH77" s="42"/>
      <c r="AI77" s="42"/>
      <c r="AJ77" s="42"/>
      <c r="AK77" s="42"/>
      <c r="AL77" s="42"/>
      <c r="AM77" s="42"/>
      <c r="AN77" s="42"/>
      <c r="AO77" s="42"/>
      <c r="AP77" s="42"/>
      <c r="AQ77" s="42"/>
      <c r="AR77" s="42"/>
      <c r="AS77" s="42"/>
      <c r="AT77" s="42"/>
      <c r="AU77" s="42"/>
      <c r="AV77" s="42"/>
      <c r="AW77" s="42"/>
      <c r="AX77" s="42"/>
      <c r="AY77" s="43"/>
    </row>
    <row r="78" spans="27:54" s="75" customFormat="1" ht="15.75" customHeight="1" x14ac:dyDescent="0.2">
      <c r="AA78" s="42"/>
      <c r="AB78" s="42"/>
      <c r="AC78" s="42"/>
      <c r="AD78" s="42"/>
      <c r="AE78" s="42"/>
      <c r="AF78" s="42"/>
      <c r="AG78" s="42"/>
      <c r="AH78" s="42"/>
      <c r="AI78" s="42"/>
      <c r="AJ78" s="42"/>
      <c r="AK78" s="42"/>
      <c r="AL78" s="42"/>
      <c r="AM78" s="42"/>
      <c r="AN78" s="42"/>
      <c r="AO78" s="42"/>
      <c r="AP78" s="42"/>
      <c r="AQ78" s="42"/>
      <c r="AR78" s="42"/>
      <c r="AS78" s="42"/>
      <c r="AT78" s="42"/>
      <c r="AU78" s="42"/>
      <c r="AV78" s="42"/>
      <c r="AW78" s="42"/>
      <c r="AX78" s="42"/>
      <c r="AY78" s="43"/>
    </row>
    <row r="79" spans="27:54" s="75" customFormat="1" ht="15.75" customHeight="1" x14ac:dyDescent="0.2">
      <c r="AA79" s="42"/>
      <c r="AB79" s="42"/>
      <c r="AC79" s="42"/>
      <c r="AD79" s="42"/>
      <c r="AE79" s="42"/>
      <c r="AF79" s="42"/>
      <c r="AG79" s="42"/>
      <c r="AH79" s="42"/>
      <c r="AI79" s="42"/>
      <c r="AJ79" s="42"/>
      <c r="AK79" s="42"/>
      <c r="AL79" s="42"/>
      <c r="AM79" s="42"/>
      <c r="AN79" s="42"/>
      <c r="AO79" s="42"/>
      <c r="AP79" s="42"/>
      <c r="AQ79" s="42"/>
      <c r="AR79" s="42"/>
      <c r="AS79" s="42"/>
      <c r="AT79" s="42"/>
      <c r="AU79" s="42"/>
      <c r="AV79" s="42"/>
      <c r="AW79" s="42"/>
      <c r="AX79" s="42"/>
      <c r="AY79" s="43"/>
    </row>
    <row r="80" spans="27:54" s="75" customFormat="1" ht="15.75" customHeight="1" x14ac:dyDescent="0.2">
      <c r="AA80" s="42"/>
      <c r="AB80" s="42"/>
      <c r="AC80" s="42"/>
      <c r="AD80" s="42"/>
      <c r="AE80" s="42"/>
      <c r="AF80" s="42"/>
      <c r="AG80" s="42"/>
      <c r="AH80" s="42"/>
      <c r="AI80" s="42"/>
      <c r="AJ80" s="42"/>
      <c r="AK80" s="42"/>
      <c r="AL80" s="42"/>
      <c r="AM80" s="42"/>
      <c r="AN80" s="42"/>
      <c r="AO80" s="42"/>
      <c r="AP80" s="42"/>
      <c r="AQ80" s="42"/>
      <c r="AR80" s="42"/>
      <c r="AS80" s="42"/>
      <c r="AT80" s="42"/>
      <c r="AU80" s="42"/>
      <c r="AV80" s="42"/>
      <c r="AW80" s="42"/>
      <c r="AX80" s="42"/>
      <c r="AY80" s="43"/>
    </row>
    <row r="81" spans="27:51" s="75" customFormat="1" ht="15.75" customHeight="1" x14ac:dyDescent="0.2">
      <c r="AA81" s="42"/>
      <c r="AB81" s="42"/>
      <c r="AC81" s="42"/>
      <c r="AD81" s="42"/>
      <c r="AE81" s="42"/>
      <c r="AF81" s="42"/>
      <c r="AG81" s="42"/>
      <c r="AH81" s="42"/>
      <c r="AI81" s="42"/>
      <c r="AJ81" s="42"/>
      <c r="AK81" s="42"/>
      <c r="AL81" s="42"/>
      <c r="AM81" s="42"/>
      <c r="AN81" s="42"/>
      <c r="AO81" s="42"/>
      <c r="AP81" s="42"/>
      <c r="AQ81" s="42"/>
      <c r="AR81" s="42"/>
      <c r="AS81" s="42"/>
      <c r="AT81" s="42"/>
      <c r="AU81" s="42"/>
      <c r="AV81" s="42"/>
      <c r="AW81" s="42"/>
      <c r="AX81" s="42"/>
      <c r="AY81" s="43"/>
    </row>
    <row r="82" spans="27:51" s="75" customFormat="1" ht="15.75" customHeight="1" x14ac:dyDescent="0.2">
      <c r="AA82" s="42"/>
      <c r="AB82" s="42"/>
      <c r="AC82" s="42"/>
      <c r="AD82" s="42"/>
      <c r="AE82" s="42"/>
      <c r="AF82" s="42"/>
      <c r="AG82" s="42"/>
      <c r="AH82" s="42"/>
      <c r="AI82" s="42"/>
      <c r="AJ82" s="42"/>
      <c r="AK82" s="42"/>
      <c r="AL82" s="42"/>
      <c r="AM82" s="42"/>
      <c r="AN82" s="42"/>
      <c r="AO82" s="42"/>
      <c r="AP82" s="42"/>
      <c r="AQ82" s="42"/>
      <c r="AR82" s="42"/>
      <c r="AS82" s="42"/>
      <c r="AT82" s="42"/>
      <c r="AU82" s="42"/>
      <c r="AV82" s="42"/>
      <c r="AW82" s="42"/>
      <c r="AX82" s="42"/>
      <c r="AY82" s="43"/>
    </row>
    <row r="83" spans="27:51" s="75" customFormat="1" ht="15.75" customHeight="1" x14ac:dyDescent="0.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3"/>
    </row>
    <row r="84" spans="27:51" s="75" customFormat="1" ht="15.75" customHeight="1" x14ac:dyDescent="0.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3"/>
    </row>
  </sheetData>
  <sheetProtection algorithmName="SHA-512" hashValue="UWv39zPnMDq1dbTMuTpGDSvEz7kRTgoblo47gW26mmvm1kaGsA3xC4ON/ZSWi/5iEn8oBwp+PyoWBXq1jnHfuw==" saltValue="JgvihJMUrw6Jnb1308V/Ug==" spinCount="100000" sheet="1" objects="1" scenarios="1"/>
  <mergeCells count="140">
    <mergeCell ref="F44:G45"/>
    <mergeCell ref="C22:G22"/>
    <mergeCell ref="C17:G17"/>
    <mergeCell ref="C18:G18"/>
    <mergeCell ref="B38:D38"/>
    <mergeCell ref="B39:D39"/>
    <mergeCell ref="B41:D41"/>
    <mergeCell ref="C26:F26"/>
    <mergeCell ref="E44:E45"/>
    <mergeCell ref="E43:H43"/>
    <mergeCell ref="H44:H45"/>
    <mergeCell ref="E36:H36"/>
    <mergeCell ref="I43:L43"/>
    <mergeCell ref="M43:P43"/>
    <mergeCell ref="B42:P42"/>
    <mergeCell ref="J37:L37"/>
    <mergeCell ref="J38:L38"/>
    <mergeCell ref="J39:L39"/>
    <mergeCell ref="N38:Q38"/>
    <mergeCell ref="B43:D43"/>
    <mergeCell ref="B40:D40"/>
    <mergeCell ref="I40:Q41"/>
    <mergeCell ref="Q42:AU42"/>
    <mergeCell ref="AJ43:AL44"/>
    <mergeCell ref="I44:K44"/>
    <mergeCell ref="R43:R45"/>
    <mergeCell ref="S43:S45"/>
    <mergeCell ref="N39:Q39"/>
    <mergeCell ref="E41:H41"/>
    <mergeCell ref="E38:H38"/>
    <mergeCell ref="E39:H39"/>
    <mergeCell ref="E40:H40"/>
    <mergeCell ref="P37:Q37"/>
    <mergeCell ref="AR43:AR45"/>
    <mergeCell ref="C44:C45"/>
    <mergeCell ref="D44:D45"/>
    <mergeCell ref="E1:P1"/>
    <mergeCell ref="E2:E4"/>
    <mergeCell ref="C24:F24"/>
    <mergeCell ref="K6:M6"/>
    <mergeCell ref="B16:F16"/>
    <mergeCell ref="B36:D36"/>
    <mergeCell ref="B37:D37"/>
    <mergeCell ref="F2:Q4"/>
    <mergeCell ref="AS52:AU52"/>
    <mergeCell ref="L44:L45"/>
    <mergeCell ref="M44:M45"/>
    <mergeCell ref="N44:N45"/>
    <mergeCell ref="O44:O45"/>
    <mergeCell ref="P44:P45"/>
    <mergeCell ref="AF44:AG44"/>
    <mergeCell ref="AD43:AD45"/>
    <mergeCell ref="X44:Z44"/>
    <mergeCell ref="T43:T45"/>
    <mergeCell ref="AS45:AU45"/>
    <mergeCell ref="AS46:AU46"/>
    <mergeCell ref="AS43:AU44"/>
    <mergeCell ref="AS47:AU47"/>
    <mergeCell ref="AS48:AU48"/>
    <mergeCell ref="AS49:AU49"/>
    <mergeCell ref="AS50:AU50"/>
    <mergeCell ref="AS51:AU51"/>
    <mergeCell ref="AA43:AC44"/>
    <mergeCell ref="W43:W45"/>
    <mergeCell ref="U43:U45"/>
    <mergeCell ref="V43:V45"/>
    <mergeCell ref="AS62:AU62"/>
    <mergeCell ref="AS63:AU63"/>
    <mergeCell ref="AS53:AU53"/>
    <mergeCell ref="AS54:AU54"/>
    <mergeCell ref="AS55:AU55"/>
    <mergeCell ref="AS56:AU56"/>
    <mergeCell ref="AS57:AU57"/>
    <mergeCell ref="AS58:AU58"/>
    <mergeCell ref="AS59:AU59"/>
    <mergeCell ref="AS60:AU60"/>
    <mergeCell ref="AS61:AU61"/>
    <mergeCell ref="AF43:AI43"/>
    <mergeCell ref="X43:Y43"/>
    <mergeCell ref="AE43:AE45"/>
    <mergeCell ref="AM43:AM45"/>
    <mergeCell ref="AN43:AN45"/>
    <mergeCell ref="AO43:AQ44"/>
    <mergeCell ref="AH44:AI44"/>
    <mergeCell ref="E5:P5"/>
    <mergeCell ref="H7:J7"/>
    <mergeCell ref="H8:J8"/>
    <mergeCell ref="O6:Q6"/>
    <mergeCell ref="K7:Q7"/>
    <mergeCell ref="K8:Q8"/>
    <mergeCell ref="B27:Q27"/>
    <mergeCell ref="H26:Q26"/>
    <mergeCell ref="C19:G19"/>
    <mergeCell ref="C20:G20"/>
    <mergeCell ref="H6:J6"/>
    <mergeCell ref="B9:Q9"/>
    <mergeCell ref="B12:Q15"/>
    <mergeCell ref="H16:Q16"/>
    <mergeCell ref="B11:Q11"/>
    <mergeCell ref="B10:Q10"/>
    <mergeCell ref="H17:Q20"/>
    <mergeCell ref="H22:Q22"/>
    <mergeCell ref="B21:Q21"/>
    <mergeCell ref="B23:Q23"/>
    <mergeCell ref="B25:Q25"/>
    <mergeCell ref="H24:Q24"/>
    <mergeCell ref="B6:G7"/>
    <mergeCell ref="B8:G8"/>
    <mergeCell ref="I36:J36"/>
    <mergeCell ref="B30:Q30"/>
    <mergeCell ref="B31:Q31"/>
    <mergeCell ref="M32:Q32"/>
    <mergeCell ref="M33:Q33"/>
    <mergeCell ref="M34:Q34"/>
    <mergeCell ref="B35:Q35"/>
    <mergeCell ref="H28:Q29"/>
    <mergeCell ref="C28:G28"/>
    <mergeCell ref="C29:G29"/>
    <mergeCell ref="I32:L32"/>
    <mergeCell ref="I33:L33"/>
    <mergeCell ref="I34:L34"/>
    <mergeCell ref="K36:Q36"/>
    <mergeCell ref="F57:G57"/>
    <mergeCell ref="F58:G58"/>
    <mergeCell ref="F59:G59"/>
    <mergeCell ref="F60:G60"/>
    <mergeCell ref="F61:G61"/>
    <mergeCell ref="F62:G62"/>
    <mergeCell ref="F63:G63"/>
    <mergeCell ref="F46:G46"/>
    <mergeCell ref="F48:G48"/>
    <mergeCell ref="F49:G49"/>
    <mergeCell ref="F50:G50"/>
    <mergeCell ref="F51:G51"/>
    <mergeCell ref="F52:G52"/>
    <mergeCell ref="F53:G53"/>
    <mergeCell ref="F54:G54"/>
    <mergeCell ref="F55:G55"/>
    <mergeCell ref="F47:G47"/>
    <mergeCell ref="F56:G56"/>
  </mergeCells>
  <conditionalFormatting sqref="B17">
    <cfRule type="expression" dxfId="125" priority="480">
      <formula>AND(OR(T11=TRUE,T12=TRUE),AND(B17="",B18="",B19="",B20="",B22="",B24="",B26="",B28="",B29=""))</formula>
    </cfRule>
  </conditionalFormatting>
  <conditionalFormatting sqref="B18">
    <cfRule type="expression" dxfId="124" priority="481">
      <formula>AND(OR(T11=TRUE,T12=TRUE),AND(B17="",B18="",B19="",B20="",B22="",B24="",B26="",B28="",B29=""))</formula>
    </cfRule>
  </conditionalFormatting>
  <conditionalFormatting sqref="B19">
    <cfRule type="expression" dxfId="123" priority="482">
      <formula>AND(OR(T11=TRUE,T12=TRUE),AND(B17="",B18="",B19="",B20="",B22="",B24="",B26="",B28="",B29=""))</formula>
    </cfRule>
  </conditionalFormatting>
  <conditionalFormatting sqref="B20">
    <cfRule type="expression" dxfId="122" priority="483">
      <formula>AND(OR(T11=TRUE,T12=TRUE),AND(B17="",B18="",B19="",B20="",B22="",B24="",B26="",B28="",B29=""))</formula>
    </cfRule>
  </conditionalFormatting>
  <conditionalFormatting sqref="B22">
    <cfRule type="expression" dxfId="121" priority="484">
      <formula>AND(OR(T11=TRUE,T12=TRUE),AND(B17="",B18="",B19="",B20="",B22="",B24="",B26="",B28="",B29=""))</formula>
    </cfRule>
  </conditionalFormatting>
  <conditionalFormatting sqref="B24">
    <cfRule type="expression" dxfId="120" priority="485">
      <formula>AND(OR(T11=TRUE,T12=TRUE),AND(B17="",B18="",B19="",B20="",B22="",B24="",B26="",B28="",B29=""))</formula>
    </cfRule>
  </conditionalFormatting>
  <conditionalFormatting sqref="B26">
    <cfRule type="expression" dxfId="119" priority="486">
      <formula>AND(OR(T11=TRUE,T12=TRUE),AND(B17="",B18="",B19="",B20="",B22="",B24="",B26="",B28="",B29=""))</formula>
    </cfRule>
  </conditionalFormatting>
  <conditionalFormatting sqref="B28">
    <cfRule type="expression" dxfId="118" priority="487">
      <formula>AND(OR(T11=TRUE,T12=TRUE),AND(B17="",B18="",B19="",B20="",B22="",B24="",B26="",B28="",B29=""))</formula>
    </cfRule>
  </conditionalFormatting>
  <conditionalFormatting sqref="B29">
    <cfRule type="expression" dxfId="117" priority="488">
      <formula>AND(OR(T11=TRUE,T12=TRUE),AND(B17="",B18="",B19="",B20="",B22="",B24="",B26="",B28="",B29=""))</formula>
    </cfRule>
  </conditionalFormatting>
  <conditionalFormatting sqref="E32">
    <cfRule type="expression" dxfId="116" priority="16">
      <formula>AND(OR(T11=TRUE,T12=TRUE),AND(E32="",E33="",E34=""),B24="")</formula>
    </cfRule>
  </conditionalFormatting>
  <conditionalFormatting sqref="E33:E34">
    <cfRule type="expression" dxfId="115" priority="7">
      <formula>AND(OR(T11=TRUE,T12=TRUE),AND(E32="",E33="",E34=""),B24="")</formula>
    </cfRule>
  </conditionalFormatting>
  <conditionalFormatting sqref="E36">
    <cfRule type="expression" dxfId="114" priority="110">
      <formula>AND(OR(T11=TRUE,T12=TRUE),E36="")</formula>
    </cfRule>
  </conditionalFormatting>
  <conditionalFormatting sqref="E38">
    <cfRule type="expression" dxfId="113" priority="85">
      <formula>AND(OR(T11=TRUE,T12=TRUE),E38="")</formula>
    </cfRule>
  </conditionalFormatting>
  <conditionalFormatting sqref="E39">
    <cfRule type="expression" dxfId="112" priority="84">
      <formula>AND(OR(T11=TRUE,T12=TRUE),E39="")</formula>
    </cfRule>
  </conditionalFormatting>
  <conditionalFormatting sqref="E40">
    <cfRule type="expression" dxfId="111" priority="96">
      <formula>AND(OR(T11=TRUE,T12=TRUE),E40="")</formula>
    </cfRule>
  </conditionalFormatting>
  <conditionalFormatting sqref="E41">
    <cfRule type="expression" dxfId="110" priority="462">
      <formula>AND(OR(T11=TRUE,T12=TRUE),E41="")</formula>
    </cfRule>
  </conditionalFormatting>
  <conditionalFormatting sqref="E46">
    <cfRule type="expression" dxfId="109" priority="77">
      <formula>AND(OR(T11=TRUE,T12=TRUE),E46="")</formula>
    </cfRule>
  </conditionalFormatting>
  <conditionalFormatting sqref="E47:E63">
    <cfRule type="expression" dxfId="108" priority="67">
      <formula>AND(OR($AX$6=TRUE,$AX$7=TRUE),E47="",OR(NOT(#REF!=""),NOT(#REF!="")))</formula>
    </cfRule>
  </conditionalFormatting>
  <conditionalFormatting sqref="E48:E53">
    <cfRule type="expression" dxfId="107" priority="502">
      <formula>AND(OR(AX7=TRUE,AX8=TRUE),E48="",OR(NOT(#REF!=""),NOT(#REF!="")))</formula>
    </cfRule>
  </conditionalFormatting>
  <conditionalFormatting sqref="E54">
    <cfRule type="expression" dxfId="106" priority="503">
      <formula>AND(OR(AX13=TRUE,AX15=TRUE),E54="",OR(NOT(#REF!=""),NOT(#REF!="")))</formula>
    </cfRule>
  </conditionalFormatting>
  <conditionalFormatting sqref="E55:E57">
    <cfRule type="expression" dxfId="105" priority="492">
      <formula>AND(OR(AX15=TRUE,AX16=TRUE),E55="",OR(NOT(#REF!=""),NOT(#REF!="")))</formula>
    </cfRule>
  </conditionalFormatting>
  <conditionalFormatting sqref="E43:H43">
    <cfRule type="expression" dxfId="104" priority="508">
      <formula>AND(OR(AX6=TRUE,AX7=TRUE),E43="")</formula>
    </cfRule>
  </conditionalFormatting>
  <conditionalFormatting sqref="F37">
    <cfRule type="expression" dxfId="103" priority="12">
      <formula>AND(OR(T11=TRUE,T12=TRUE),F37="")</formula>
    </cfRule>
  </conditionalFormatting>
  <conditionalFormatting sqref="F46">
    <cfRule type="expression" dxfId="102" priority="8">
      <formula>AND(OR(T11=TRUE,T12=TRUE),F46="")</formula>
    </cfRule>
  </conditionalFormatting>
  <conditionalFormatting sqref="H22">
    <cfRule type="expression" dxfId="101" priority="255">
      <formula>AND(NOT(B22=""),OR(($E$43=""),($M$43="")))</formula>
    </cfRule>
  </conditionalFormatting>
  <conditionalFormatting sqref="H24">
    <cfRule type="expression" dxfId="100" priority="550">
      <formula>AND(NOT(B24=""),OR((E46=""),(V46=""),OR(($AM$46=""), OR(($AJ$46:$AL$46="")))))</formula>
    </cfRule>
  </conditionalFormatting>
  <conditionalFormatting sqref="H26">
    <cfRule type="expression" dxfId="99" priority="478">
      <formula>AND(NOT(B26=""),OR($F$46="",W46=""))</formula>
    </cfRule>
  </conditionalFormatting>
  <conditionalFormatting sqref="H28">
    <cfRule type="expression" dxfId="98" priority="548">
      <formula>AND(OR(NOT(B28=""),NOT(B29="")),OR(AX24=0,AX25=0))</formula>
    </cfRule>
  </conditionalFormatting>
  <conditionalFormatting sqref="H37">
    <cfRule type="expression" dxfId="97" priority="13">
      <formula>AND(OR(T11=TRUE,T12=TRUE),H37="")</formula>
    </cfRule>
  </conditionalFormatting>
  <conditionalFormatting sqref="H46">
    <cfRule type="expression" dxfId="96" priority="5">
      <formula>AND(OR(T11=TRUE,T12=TRUE),H46="")</formula>
    </cfRule>
  </conditionalFormatting>
  <conditionalFormatting sqref="H49:H63">
    <cfRule type="expression" dxfId="95" priority="75">
      <formula>AND(OR(AX9=TRUE,AX10=TRUE),H49="")</formula>
    </cfRule>
  </conditionalFormatting>
  <conditionalFormatting sqref="H17:Q20">
    <cfRule type="expression" dxfId="94" priority="513">
      <formula>AND(OR(NOT(B17=""),NOT(B18=""),NOT(B19=""),NOT(B20="")),OR((F36=""),(F43="")))</formula>
    </cfRule>
  </conditionalFormatting>
  <conditionalFormatting sqref="I43">
    <cfRule type="expression" dxfId="93" priority="549">
      <formula>AND(OR(AX6=TRUE,AX7=TRUE),I43="",NOT(B22=""))</formula>
    </cfRule>
  </conditionalFormatting>
  <conditionalFormatting sqref="I46">
    <cfRule type="expression" dxfId="92" priority="74">
      <formula>AND(OR(T11=TRUE,T12=TRUE),I46="")</formula>
    </cfRule>
  </conditionalFormatting>
  <conditionalFormatting sqref="I47">
    <cfRule type="expression" dxfId="91" priority="61">
      <formula>AND(OR($AX$6=TRUE,$AX$7=TRUE),I47="",OR(NOT(#REF!=""),NOT(#REF!="")))</formula>
    </cfRule>
  </conditionalFormatting>
  <conditionalFormatting sqref="I48:I50">
    <cfRule type="expression" dxfId="90" priority="60">
      <formula>AND(OR($AX$6=TRUE,$AX$7=TRUE),I48="",OR(NOT(#REF!=""),NOT(#REF!="")))</formula>
    </cfRule>
  </conditionalFormatting>
  <conditionalFormatting sqref="I51:I63">
    <cfRule type="expression" dxfId="89" priority="59">
      <formula>AND(OR($AX$6=TRUE,$AX$7=TRUE),I51="",OR(NOT(#REF!=""),NOT(#REF!="")))</formula>
    </cfRule>
  </conditionalFormatting>
  <conditionalFormatting sqref="J38">
    <cfRule type="expression" dxfId="88" priority="43">
      <formula>AND(OR(T11=TRUE,T12=TRUE),J38="")</formula>
    </cfRule>
  </conditionalFormatting>
  <conditionalFormatting sqref="J39">
    <cfRule type="expression" dxfId="87" priority="44">
      <formula>AND(OR(T11=TRUE,T12=TRUE),J39="")</formula>
    </cfRule>
  </conditionalFormatting>
  <conditionalFormatting sqref="J46">
    <cfRule type="expression" dxfId="86" priority="73">
      <formula>AND(OR(T11=TRUE,T12=TRUE),J46="")</formula>
    </cfRule>
  </conditionalFormatting>
  <conditionalFormatting sqref="J47:L63">
    <cfRule type="expression" dxfId="85" priority="53">
      <formula>AND(OR($AX$6=TRUE,$AX$7=TRUE),J47="",OR(NOT(#REF!=""),NOT(#REF!="")))</formula>
    </cfRule>
  </conditionalFormatting>
  <conditionalFormatting sqref="K46">
    <cfRule type="expression" dxfId="84" priority="72">
      <formula>AND(OR(T11=TRUE,T12=TRUE),K46="")</formula>
    </cfRule>
  </conditionalFormatting>
  <conditionalFormatting sqref="K36:Q36">
    <cfRule type="expression" dxfId="83" priority="6">
      <formula>AND(OR(T11=TRUE,T12=TRUE),$K$36="")</formula>
    </cfRule>
  </conditionalFormatting>
  <conditionalFormatting sqref="L46">
    <cfRule type="expression" dxfId="82" priority="71">
      <formula>AND(OR(T11=TRUE,T12=TRUE),L46="")</formula>
    </cfRule>
  </conditionalFormatting>
  <conditionalFormatting sqref="M32">
    <cfRule type="expression" dxfId="81" priority="497">
      <formula>AND($E$32="Yes",$M$32="")</formula>
    </cfRule>
  </conditionalFormatting>
  <conditionalFormatting sqref="M33">
    <cfRule type="expression" dxfId="80" priority="499">
      <formula>AND($E$33="Yes",$M$33="")</formula>
    </cfRule>
  </conditionalFormatting>
  <conditionalFormatting sqref="M34">
    <cfRule type="expression" dxfId="79" priority="501">
      <formula>AND($E$34="Yes",$M$34="")</formula>
    </cfRule>
  </conditionalFormatting>
  <conditionalFormatting sqref="M43">
    <cfRule type="expression" dxfId="78" priority="444">
      <formula>IF(AND(AX9="TRUE"),(M43=""))</formula>
    </cfRule>
  </conditionalFormatting>
  <conditionalFormatting sqref="M46">
    <cfRule type="expression" dxfId="77" priority="80">
      <formula>AND(T12=TRUE,M46="")</formula>
    </cfRule>
  </conditionalFormatting>
  <conditionalFormatting sqref="M47:N63">
    <cfRule type="expression" dxfId="76" priority="49">
      <formula>AND($AX$6=TRUE,M47="",NOT(#REF!=""))</formula>
    </cfRule>
  </conditionalFormatting>
  <conditionalFormatting sqref="N38">
    <cfRule type="expression" dxfId="75" priority="418">
      <formula>AND(OR(T11=TRUE,T12=TRUE),($N$38=""))</formula>
    </cfRule>
  </conditionalFormatting>
  <conditionalFormatting sqref="N39">
    <cfRule type="expression" dxfId="74" priority="97">
      <formula>AND(OR(T11=TRUE,T12=TRUE),N39="")</formula>
    </cfRule>
  </conditionalFormatting>
  <conditionalFormatting sqref="N46">
    <cfRule type="expression" dxfId="73" priority="79">
      <formula>AND(T12=TRUE,N46="")</formula>
    </cfRule>
  </conditionalFormatting>
  <conditionalFormatting sqref="O46">
    <cfRule type="expression" dxfId="72" priority="70">
      <formula>AND(T11=TRUE,O46="")</formula>
    </cfRule>
  </conditionalFormatting>
  <conditionalFormatting sqref="O47:P63">
    <cfRule type="expression" dxfId="71" priority="45">
      <formula>AND($AX$7=TRUE,O47="",NOT(#REF!=""))</formula>
    </cfRule>
  </conditionalFormatting>
  <conditionalFormatting sqref="P46">
    <cfRule type="expression" dxfId="70" priority="69">
      <formula>AND(T11=TRUE,P46="")</formula>
    </cfRule>
  </conditionalFormatting>
  <conditionalFormatting sqref="T46 AP46:AR46">
    <cfRule type="expression" dxfId="69" priority="526">
      <formula>IF(AND($T$17="True"),ISBLANK(T46:AQ46))</formula>
    </cfRule>
  </conditionalFormatting>
  <conditionalFormatting sqref="U46:AN46">
    <cfRule type="expression" dxfId="68" priority="558">
      <formula>IF(AND($T$17="True"),ISBLANK(U46:AS46))</formula>
    </cfRule>
  </conditionalFormatting>
  <conditionalFormatting sqref="V47:W47 U47:U63 Y47:AR63 U48:W63">
    <cfRule type="expression" dxfId="67" priority="297">
      <formula>AND(OR($AX$6=TRUE,$AX$7=TRUE),U47="",NOT($T47=""))</formula>
    </cfRule>
  </conditionalFormatting>
  <conditionalFormatting sqref="AM41:AO41">
    <cfRule type="expression" dxfId="66" priority="523">
      <formula>$AP$38="X"</formula>
    </cfRule>
    <cfRule type="expression" dxfId="65" priority="524">
      <formula>"if($AO$37=""X"""</formula>
    </cfRule>
  </conditionalFormatting>
  <conditionalFormatting sqref="AO46">
    <cfRule type="expression" dxfId="64" priority="543">
      <formula>IF(AND($T$17="True"),ISBLANK(AM46:BK46))</formula>
    </cfRule>
  </conditionalFormatting>
  <conditionalFormatting sqref="AP38:AR38">
    <cfRule type="expression" dxfId="63" priority="555">
      <formula>AND(OR(AX6=TRUE,AX7=TRUE),AND(AP38="",#REF!="",AP39=""))</formula>
    </cfRule>
  </conditionalFormatting>
  <conditionalFormatting sqref="AP39:AR39">
    <cfRule type="expression" dxfId="62" priority="556">
      <formula>AND(OR(AX6=TRUE,AX7=TRUE),AND(AP38="",#REF!="",AP39=""))</formula>
    </cfRule>
  </conditionalFormatting>
  <conditionalFormatting sqref="AP40:AR41">
    <cfRule type="expression" dxfId="61" priority="525">
      <formula>$AP$38="X"</formula>
    </cfRule>
  </conditionalFormatting>
  <conditionalFormatting sqref="AS37">
    <cfRule type="expression" dxfId="60" priority="270">
      <formula>AND(OR(AZ6=TRUE,AZ7=TRUE),AND(AS37="",AS38="",AS39=""))</formula>
    </cfRule>
  </conditionalFormatting>
  <conditionalFormatting sqref="AS38">
    <cfRule type="expression" dxfId="59" priority="271">
      <formula>AND(OR(AZ6=TRUE,AZ7=TRUE),AND(AS37="",AS38="",AS39=""))</formula>
    </cfRule>
  </conditionalFormatting>
  <conditionalFormatting sqref="AS39">
    <cfRule type="expression" dxfId="58" priority="272">
      <formula>AND(OR(AZ6=TRUE,AZ7=TRUE),AND(AS37="",AS38="",AS39=""))</formula>
    </cfRule>
  </conditionalFormatting>
  <conditionalFormatting sqref="AS46:AU63">
    <cfRule type="cellIs" dxfId="57" priority="19" operator="equal">
      <formula>0</formula>
    </cfRule>
    <cfRule type="expression" dxfId="56" priority="11">
      <formula>NOT(ISBLANK(W46))</formula>
    </cfRule>
  </conditionalFormatting>
  <conditionalFormatting sqref="AT37">
    <cfRule type="expression" dxfId="55" priority="304">
      <formula>AND(OR(AZ6=TRUE,AZ7=TRUE),AND(AT37="",AT38="",AT39=""))</formula>
    </cfRule>
  </conditionalFormatting>
  <conditionalFormatting sqref="AT38">
    <cfRule type="expression" dxfId="54" priority="305">
      <formula>AND(OR(AZ6=TRUE,AZ7=TRUE),AND(AT37="",AT38="",AT39=""))</formula>
    </cfRule>
  </conditionalFormatting>
  <conditionalFormatting sqref="AT39">
    <cfRule type="expression" dxfId="53" priority="306">
      <formula>AND(OR(AZ6=TRUE,AZ7=TRUE),AND(AT37="",AT38="",AT39=""))</formula>
    </cfRule>
  </conditionalFormatting>
  <conditionalFormatting sqref="AU37">
    <cfRule type="expression" dxfId="52" priority="301">
      <formula>AND(OR(AZ6=TRUE,AZ7=TRUE),AND(AU37="",AU38="",AU39=""))</formula>
    </cfRule>
  </conditionalFormatting>
  <conditionalFormatting sqref="AU38">
    <cfRule type="expression" dxfId="51" priority="302">
      <formula>AND(OR(AZ6=TRUE,AZ7=TRUE),AND(AU37="",AU38="",AU39=""))</formula>
    </cfRule>
  </conditionalFormatting>
  <conditionalFormatting sqref="AU39">
    <cfRule type="expression" dxfId="50" priority="303">
      <formula>AND(OR(AZ6=TRUE,AZ7=TRUE),AND(AU37="",AU38="",AU39=""))</formula>
    </cfRule>
  </conditionalFormatting>
  <dataValidations xWindow="391" yWindow="568" count="25">
    <dataValidation allowBlank="1" showInputMessage="1" showErrorMessage="1" prompt="Only enter East and West if cost is different." sqref="O46:P63 M46:M63" xr:uid="{00000000-0002-0000-0300-000000000000}"/>
    <dataValidation allowBlank="1" showInputMessage="1" showErrorMessage="1" prompt="Enter total inner packs or sleeves, not pieces, if no inner pack, enter in case field._x000a_" sqref="K46:K63 AC46:AC63" xr:uid="{00000000-0002-0000-0300-000001000000}"/>
    <dataValidation allowBlank="1" showInputMessage="1" showErrorMessage="1" prompt="Enter total pieces in inner pack, if no inner pack, enter in case field._x000a_" sqref="I46:I63" xr:uid="{00000000-0002-0000-0300-000002000000}"/>
    <dataValidation allowBlank="1" showInputMessage="1" showErrorMessage="1" prompt="Enter total pieces in case." sqref="J46:J63 AB46:AB63" xr:uid="{00000000-0002-0000-0300-000003000000}"/>
    <dataValidation allowBlank="1" showInputMessage="1" showErrorMessage="1" prompt="Enter Yes or No" sqref="T46:T63" xr:uid="{00000000-0002-0000-0300-000004000000}"/>
    <dataValidation allowBlank="1" showInputMessage="1" showErrorMessage="1" prompt="Enter as MM/DD/YY" sqref="R34" xr:uid="{00000000-0002-0000-0300-000005000000}"/>
    <dataValidation allowBlank="1" showInputMessage="1" showErrorMessage="1" prompt="Enter total pieces in inner pack, if no inner pack, enter total pieces in case field._x000a_" sqref="AA46:AA63" xr:uid="{00000000-0002-0000-0300-000006000000}"/>
    <dataValidation allowBlank="1" showInputMessage="1" showErrorMessage="1" prompt="Enter total shelf life from product production " sqref="AP46:AP63" xr:uid="{00000000-0002-0000-0300-000007000000}"/>
    <dataValidation type="list" allowBlank="1" showInputMessage="1" showErrorMessage="1" prompt="Select the appropriate storage temperature for your product._x000a__x000a_0 or Below = Freezer_x000a_32 to 45 = Refrigerated_x000a_55 to 65 = Grain Room (e.g. rice, grains, flours, chocolate bars &amp; chocolate/yogurt enrobed products) _x000a_Ambient = Room Temperature" sqref="U46:U63" xr:uid="{00000000-0002-0000-0300-000008000000}">
      <formula1>"0 or Below,32 to 45,55 to 65,Ambient"</formula1>
    </dataValidation>
    <dataValidation allowBlank="1" showInputMessage="1" showErrorMessage="1" prompt="Enter package type_x000a_Example: plastic bottle, tetra pack, glass jar, box" sqref="AE46:AE63" xr:uid="{00000000-0002-0000-0300-000009000000}"/>
    <dataValidation allowBlank="1" showInputMessage="1" showErrorMessage="1" prompt="If bracket cost exists; enter current bracket cost for this region._x000a_" sqref="AF46:AG63 N46:N63" xr:uid="{00000000-0002-0000-0300-00000A000000}"/>
    <dataValidation allowBlank="1" showInputMessage="1" showErrorMessage="1" prompt="If bracket cost exists; cost will be validated by warehouse location per attached price list._x000a__x000a_" sqref="AH46:AI63" xr:uid="{00000000-0002-0000-0300-00000B000000}"/>
    <dataValidation allowBlank="1" showInputMessage="1" showErrorMessage="1" prompt="Example: 15/5_x000a_Tie equals total cases or mastercases per layer_x000a_High equals total stack height of layers" sqref="AN46:AN63" xr:uid="{00000000-0002-0000-0300-00000C000000}"/>
    <dataValidation allowBlank="1" showInputMessage="1" showErrorMessage="1" prompt="Total shipping weight_x000a_If product is shipped in a mastercase, enter weight of the mastercase." sqref="AM46:AM63" xr:uid="{00000000-0002-0000-0300-00000D000000}"/>
    <dataValidation allowBlank="1" showInputMessage="1" showErrorMessage="1" prompt="Supplement and Personal Care Items" sqref="AH44:AI44" xr:uid="{00000000-0002-0000-0300-00000E000000}"/>
    <dataValidation type="list" allowBlank="1" showInputMessage="1" showErrorMessage="1" sqref="Z43 E32:E34" xr:uid="{00000000-0002-0000-0300-000010000000}">
      <formula1>"Yes"</formula1>
    </dataValidation>
    <dataValidation type="list" operator="equal" allowBlank="1" showInputMessage="1" showErrorMessage="1" sqref="B26 B22 B28:B29 B24 B17:B20" xr:uid="{00000000-0002-0000-0300-000012000000}">
      <formula1>"X"</formula1>
    </dataValidation>
    <dataValidation allowBlank="1" showInputMessage="1" showErrorMessage="1" prompt="How is code read?  Enter here" sqref="AS40:AS41 AT40:AU41" xr:uid="{00000000-0002-0000-0300-000014000000}"/>
    <dataValidation allowBlank="1" showInputMessage="1" showErrorMessage="1" prompt="Example:_x000a_100 Tab,      _x000a_12.5 oz, 10 fl oz" sqref="L46:L63 AD46:AD63" xr:uid="{00000000-0002-0000-0300-000015000000}"/>
    <dataValidation allowBlank="1" showInputMessage="1" showErrorMessage="1" prompt="UNFI requires a minimum of 75% of production shelf life for all categories; perishables may require more." sqref="AQ46:AQ63" xr:uid="{00000000-0002-0000-0300-000016000000}"/>
    <dataValidation type="list" allowBlank="1" showInputMessage="1" showErrorMessage="1" prompt="For UNFI Use" sqref="AS46:AU63" xr:uid="{00000000-0002-0000-0300-000017000000}">
      <formula1>"Each, Sleeve, Case"</formula1>
    </dataValidation>
    <dataValidation type="list" allowBlank="1" showInputMessage="1" showErrorMessage="1" sqref="AM41 AN41:AO41" xr:uid="{FB06E263-A5EF-4616-9AE0-B87DEC19A54B}">
      <formula1>"Options,Sell By,Use By,Best By"</formula1>
    </dataValidation>
    <dataValidation type="list" allowBlank="1" showInputMessage="1" showErrorMessage="1" sqref="AP38:AP39" xr:uid="{00000000-0002-0000-0300-000013000000}">
      <formula1>"X"</formula1>
    </dataValidation>
    <dataValidation type="list" allowBlank="1" showInputMessage="1" showErrorMessage="1" sqref="AO47:AO63 AO46" xr:uid="{C63BF718-11B9-4475-B549-6FCE049E6549}">
      <formula1>"Open: Sell By,Open: Use By,Open: Best By, No Expiration"</formula1>
    </dataValidation>
    <dataValidation type="list" allowBlank="1" showInputMessage="1" showErrorMessage="1" sqref="AR46:AR63" xr:uid="{C31C09C2-9493-421A-A834-09FA72517B5B}">
      <formula1>"Yes,No"</formula1>
    </dataValidation>
  </dataValidations>
  <hyperlinks>
    <hyperlink ref="B8:G8" r:id="rId1" display="https://myhome.svharbor.com/content/svpublic/home.html" xr:uid="{E28BCE66-C57D-493E-A240-7E2E8474F799}"/>
  </hyperlinks>
  <printOptions horizontalCentered="1"/>
  <pageMargins left="0.25" right="0.25" top="0.25" bottom="0.25" header="0.3" footer="0.3"/>
  <pageSetup paperSize="5" scale="80" fitToHeight="0" orientation="landscape" r:id="rId2"/>
  <rowBreaks count="1" manualBreakCount="1">
    <brk id="41"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39077" r:id="rId5" name="Check Box 165">
              <controlPr defaultSize="0" autoFill="0" autoLine="0" autoPict="0">
                <anchor moveWithCells="1">
                  <from>
                    <xdr:col>32</xdr:col>
                    <xdr:colOff>323850</xdr:colOff>
                    <xdr:row>42</xdr:row>
                    <xdr:rowOff>47625</xdr:rowOff>
                  </from>
                  <to>
                    <xdr:col>33</xdr:col>
                    <xdr:colOff>123825</xdr:colOff>
                    <xdr:row>42</xdr:row>
                    <xdr:rowOff>161925</xdr:rowOff>
                  </to>
                </anchor>
              </controlPr>
            </control>
          </mc:Choice>
        </mc:AlternateContent>
        <mc:AlternateContent xmlns:mc="http://schemas.openxmlformats.org/markup-compatibility/2006">
          <mc:Choice Requires="x14">
            <control shapeId="39079" r:id="rId6" name="Check Box 167">
              <controlPr defaultSize="0" autoFill="0" autoLine="0" autoPict="0">
                <anchor moveWithCells="1">
                  <from>
                    <xdr:col>33</xdr:col>
                    <xdr:colOff>276225</xdr:colOff>
                    <xdr:row>42</xdr:row>
                    <xdr:rowOff>28575</xdr:rowOff>
                  </from>
                  <to>
                    <xdr:col>34</xdr:col>
                    <xdr:colOff>323850</xdr:colOff>
                    <xdr:row>42</xdr:row>
                    <xdr:rowOff>190500</xdr:rowOff>
                  </to>
                </anchor>
              </controlPr>
            </control>
          </mc:Choice>
        </mc:AlternateContent>
        <mc:AlternateContent xmlns:mc="http://schemas.openxmlformats.org/markup-compatibility/2006">
          <mc:Choice Requires="x14">
            <control shapeId="39089" r:id="rId7" name="Check Box 177">
              <controlPr locked="0" defaultSize="0" autoFill="0" autoLine="0" autoPict="0">
                <anchor moveWithCells="1">
                  <from>
                    <xdr:col>10</xdr:col>
                    <xdr:colOff>95250</xdr:colOff>
                    <xdr:row>5</xdr:row>
                    <xdr:rowOff>47625</xdr:rowOff>
                  </from>
                  <to>
                    <xdr:col>11</xdr:col>
                    <xdr:colOff>95250</xdr:colOff>
                    <xdr:row>5</xdr:row>
                    <xdr:rowOff>161925</xdr:rowOff>
                  </to>
                </anchor>
              </controlPr>
            </control>
          </mc:Choice>
        </mc:AlternateContent>
        <mc:AlternateContent xmlns:mc="http://schemas.openxmlformats.org/markup-compatibility/2006">
          <mc:Choice Requires="x14">
            <control shapeId="39090" r:id="rId8" name="Check Box 178">
              <controlPr locked="0" defaultSize="0" autoFill="0" autoLine="0" autoPict="0">
                <anchor moveWithCells="1">
                  <from>
                    <xdr:col>14</xdr:col>
                    <xdr:colOff>38100</xdr:colOff>
                    <xdr:row>5</xdr:row>
                    <xdr:rowOff>57150</xdr:rowOff>
                  </from>
                  <to>
                    <xdr:col>14</xdr:col>
                    <xdr:colOff>438150</xdr:colOff>
                    <xdr:row>5</xdr:row>
                    <xdr:rowOff>171450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pageSetUpPr fitToPage="1"/>
  </sheetPr>
  <dimension ref="A1:CH84"/>
  <sheetViews>
    <sheetView showGridLines="0" zoomScale="90" zoomScaleNormal="90" workbookViewId="0">
      <selection activeCell="B15" sqref="B15"/>
    </sheetView>
  </sheetViews>
  <sheetFormatPr defaultColWidth="2.85546875" defaultRowHeight="15" x14ac:dyDescent="0.25"/>
  <cols>
    <col min="1" max="1" width="5.140625" style="62" customWidth="1"/>
    <col min="2" max="2" width="89.42578125" style="60" customWidth="1"/>
    <col min="3" max="3" width="89.42578125" style="61" customWidth="1"/>
    <col min="4" max="4" width="7.140625" style="62" hidden="1" customWidth="1"/>
    <col min="5" max="5" width="11" style="244" hidden="1" customWidth="1"/>
    <col min="6" max="6" width="9.7109375" style="244" hidden="1" customWidth="1"/>
    <col min="7" max="7" width="22" style="3" hidden="1" customWidth="1"/>
    <col min="8" max="11" width="7.140625" style="62" hidden="1" customWidth="1"/>
    <col min="12" max="15" width="7.140625" style="62" customWidth="1"/>
    <col min="16" max="16" width="8.5703125" style="62" customWidth="1"/>
    <col min="17" max="17" width="11.5703125" style="62" customWidth="1"/>
    <col min="18" max="18" width="12" style="62" bestFit="1" customWidth="1"/>
    <col min="19" max="27" width="2.85546875" style="62" customWidth="1"/>
    <col min="28" max="28" width="3.140625" style="62" customWidth="1"/>
    <col min="29" max="33" width="2.85546875" style="62" customWidth="1"/>
    <col min="34" max="34" width="1.42578125" style="62" customWidth="1"/>
    <col min="35" max="36" width="2.85546875" style="62" customWidth="1"/>
    <col min="37" max="37" width="1.42578125" style="62" customWidth="1"/>
    <col min="38" max="38" width="3.5703125" style="62" customWidth="1"/>
    <col min="39" max="39" width="2.85546875" style="62" customWidth="1"/>
    <col min="40" max="40" width="2" style="62" customWidth="1"/>
    <col min="41" max="41" width="2.85546875" style="62" customWidth="1"/>
    <col min="42" max="42" width="3.42578125" style="62" customWidth="1"/>
    <col min="43" max="43" width="2.5703125" style="62" customWidth="1"/>
    <col min="44" max="45" width="2.85546875" style="62"/>
    <col min="46" max="46" width="2.140625" style="62" customWidth="1"/>
    <col min="47" max="48" width="2.85546875" style="62"/>
    <col min="49" max="49" width="2.5703125" style="62" customWidth="1"/>
    <col min="50" max="16384" width="2.85546875" style="62"/>
  </cols>
  <sheetData>
    <row r="1" spans="1:86" ht="33.75" customHeight="1" x14ac:dyDescent="0.25">
      <c r="B1" s="668" t="s">
        <v>153</v>
      </c>
      <c r="C1" s="669"/>
    </row>
    <row r="2" spans="1:86" ht="15" customHeight="1" x14ac:dyDescent="0.25">
      <c r="B2" s="668"/>
      <c r="C2" s="669"/>
    </row>
    <row r="3" spans="1:86" ht="15.75" thickBot="1" x14ac:dyDescent="0.3">
      <c r="B3" s="668"/>
      <c r="C3" s="669"/>
    </row>
    <row r="4" spans="1:86" s="15" customFormat="1" ht="17.25" customHeight="1" x14ac:dyDescent="0.25">
      <c r="B4" s="202">
        <f>'Pack Change Form'!E36</f>
        <v>0</v>
      </c>
      <c r="C4" s="203">
        <f>'Pack Change Form'!E43</f>
        <v>0</v>
      </c>
      <c r="D4" s="45"/>
      <c r="E4" s="246"/>
      <c r="F4" s="664"/>
      <c r="G4" s="664"/>
      <c r="H4" s="664"/>
      <c r="K4" s="666"/>
      <c r="L4" s="666"/>
      <c r="M4" s="666"/>
      <c r="N4" s="666"/>
      <c r="O4" s="666"/>
      <c r="P4" s="666"/>
      <c r="Q4" s="666"/>
      <c r="R4" s="666"/>
      <c r="S4" s="666"/>
      <c r="T4" s="666"/>
      <c r="U4" s="666"/>
      <c r="V4" s="18"/>
      <c r="W4" s="13"/>
      <c r="X4" s="13"/>
      <c r="Y4" s="13"/>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3"/>
      <c r="BB4" s="13"/>
      <c r="BC4" s="13"/>
      <c r="BD4" s="13"/>
      <c r="BE4" s="13"/>
      <c r="BF4" s="13"/>
      <c r="BG4" s="63"/>
      <c r="BH4" s="63"/>
      <c r="BI4" s="63"/>
      <c r="BJ4" s="63"/>
      <c r="BK4" s="63"/>
      <c r="BQ4" s="13"/>
      <c r="BR4" s="13"/>
      <c r="BS4" s="13"/>
      <c r="BT4" s="13"/>
      <c r="BU4" s="13"/>
      <c r="BV4" s="13"/>
      <c r="BW4" s="13"/>
      <c r="BX4" s="13"/>
      <c r="BY4" s="13"/>
      <c r="BZ4" s="13"/>
      <c r="CA4" s="13"/>
      <c r="CB4" s="13"/>
      <c r="CC4" s="13"/>
      <c r="CD4" s="13"/>
      <c r="CE4" s="13"/>
      <c r="CF4" s="13"/>
      <c r="CG4" s="13"/>
      <c r="CH4" s="13"/>
    </row>
    <row r="5" spans="1:86" s="15" customFormat="1" ht="17.25" customHeight="1" x14ac:dyDescent="0.25">
      <c r="B5" s="204">
        <f>'Pack Change Form'!F37</f>
        <v>0</v>
      </c>
      <c r="C5" s="205" cm="1">
        <f t="array" ref="C5:F5">'Pack Change Form'!M43:P43</f>
        <v>0</v>
      </c>
      <c r="D5" s="45">
        <v>0</v>
      </c>
      <c r="E5" s="247">
        <v>0</v>
      </c>
      <c r="F5" s="245">
        <v>0</v>
      </c>
      <c r="G5" s="252"/>
      <c r="H5" s="44"/>
      <c r="K5" s="18"/>
      <c r="L5" s="18"/>
      <c r="M5" s="18"/>
      <c r="N5" s="18"/>
      <c r="O5" s="45"/>
      <c r="P5" s="45"/>
      <c r="Q5" s="34"/>
      <c r="R5" s="667"/>
      <c r="S5" s="667"/>
      <c r="T5" s="667"/>
      <c r="U5" s="667"/>
      <c r="V5" s="19"/>
      <c r="W5" s="13"/>
      <c r="X5" s="13"/>
      <c r="Y5" s="13"/>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3"/>
      <c r="BB5" s="13"/>
      <c r="BC5" s="13"/>
      <c r="BD5" s="13"/>
      <c r="BE5" s="13"/>
      <c r="BF5" s="13"/>
      <c r="BG5" s="63"/>
      <c r="BH5" s="63"/>
      <c r="BI5" s="63"/>
      <c r="BJ5" s="63"/>
      <c r="BK5" s="63"/>
      <c r="BQ5" s="13"/>
      <c r="BR5" s="13"/>
      <c r="BS5" s="13"/>
      <c r="BT5" s="13"/>
      <c r="BU5" s="13"/>
      <c r="BV5" s="13"/>
      <c r="BW5" s="13"/>
      <c r="BX5" s="13"/>
      <c r="BY5" s="13"/>
      <c r="BZ5" s="13"/>
      <c r="CA5" s="13"/>
      <c r="CB5" s="13"/>
      <c r="CC5" s="13"/>
      <c r="CD5" s="13"/>
      <c r="CE5" s="13"/>
      <c r="CF5" s="13"/>
      <c r="CG5" s="13"/>
      <c r="CH5" s="13"/>
    </row>
    <row r="6" spans="1:86" s="15" customFormat="1" ht="17.25" customHeight="1" x14ac:dyDescent="0.25">
      <c r="B6" s="204">
        <f>'Pack Change Form'!H37</f>
        <v>0</v>
      </c>
      <c r="C6" s="256"/>
      <c r="D6" s="45"/>
      <c r="E6" s="247"/>
      <c r="F6" s="245"/>
      <c r="G6" s="252"/>
      <c r="H6" s="44"/>
      <c r="K6" s="18"/>
      <c r="L6" s="18"/>
      <c r="M6" s="18"/>
      <c r="N6" s="18"/>
      <c r="O6" s="45"/>
      <c r="P6" s="45"/>
      <c r="Q6" s="34"/>
      <c r="R6" s="255"/>
      <c r="S6" s="255"/>
      <c r="T6" s="255"/>
      <c r="U6" s="255"/>
      <c r="V6" s="19"/>
      <c r="W6" s="13"/>
      <c r="X6" s="13"/>
      <c r="Y6" s="13"/>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3"/>
      <c r="BB6" s="13"/>
      <c r="BC6" s="13"/>
      <c r="BD6" s="13"/>
      <c r="BE6" s="13"/>
      <c r="BF6" s="13"/>
      <c r="BG6" s="63"/>
      <c r="BH6" s="63"/>
      <c r="BI6" s="63"/>
      <c r="BJ6" s="63"/>
      <c r="BK6" s="63"/>
      <c r="BQ6" s="13"/>
      <c r="BR6" s="13"/>
      <c r="BS6" s="13"/>
      <c r="BT6" s="13"/>
      <c r="BU6" s="13"/>
      <c r="BV6" s="13"/>
      <c r="BW6" s="13"/>
      <c r="BX6" s="13"/>
      <c r="BY6" s="13"/>
      <c r="BZ6" s="13"/>
      <c r="CA6" s="13"/>
      <c r="CB6" s="13"/>
      <c r="CC6" s="13"/>
      <c r="CD6" s="13"/>
      <c r="CE6" s="13"/>
      <c r="CF6" s="13"/>
      <c r="CG6" s="13"/>
      <c r="CH6" s="13"/>
    </row>
    <row r="7" spans="1:86" s="15" customFormat="1" ht="17.25" customHeight="1" x14ac:dyDescent="0.25">
      <c r="B7" s="672">
        <f>'Pack Change Form'!E38</f>
        <v>0</v>
      </c>
      <c r="C7" s="673"/>
      <c r="D7" s="48"/>
      <c r="E7" s="247"/>
      <c r="F7" s="664"/>
      <c r="G7" s="664"/>
      <c r="H7" s="664"/>
      <c r="K7" s="19"/>
      <c r="L7" s="19"/>
      <c r="M7" s="19"/>
      <c r="N7" s="19"/>
      <c r="O7" s="45"/>
      <c r="P7" s="663"/>
      <c r="Q7" s="663"/>
      <c r="R7" s="663"/>
      <c r="S7" s="663"/>
      <c r="T7" s="663"/>
      <c r="U7" s="663"/>
      <c r="V7" s="18"/>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c r="AW7" s="14"/>
      <c r="AX7" s="14"/>
      <c r="AY7" s="14"/>
      <c r="AZ7" s="14"/>
      <c r="BA7" s="14"/>
      <c r="BB7" s="14"/>
      <c r="BC7" s="14"/>
      <c r="BD7" s="14"/>
      <c r="BE7" s="14"/>
      <c r="BF7" s="14"/>
      <c r="BG7" s="14"/>
      <c r="BH7" s="14"/>
      <c r="BI7" s="14"/>
      <c r="BJ7" s="14"/>
      <c r="BK7" s="14"/>
      <c r="BQ7" s="13"/>
      <c r="BR7" s="13"/>
      <c r="BS7" s="13"/>
      <c r="BT7" s="13"/>
      <c r="BU7" s="13"/>
      <c r="BV7" s="13"/>
      <c r="BW7" s="13"/>
      <c r="BX7" s="13"/>
      <c r="BY7" s="13"/>
      <c r="BZ7" s="13"/>
      <c r="CA7" s="13"/>
      <c r="CB7" s="13"/>
      <c r="CC7" s="13"/>
      <c r="CD7" s="13"/>
      <c r="CE7" s="13"/>
      <c r="CF7" s="13"/>
      <c r="CG7" s="13"/>
      <c r="CH7" s="13"/>
    </row>
    <row r="8" spans="1:86" s="15" customFormat="1" ht="17.25" customHeight="1" thickBot="1" x14ac:dyDescent="0.3">
      <c r="B8" s="672">
        <f>'Pack Change Form'!E39</f>
        <v>0</v>
      </c>
      <c r="C8" s="673"/>
      <c r="D8" s="48"/>
      <c r="E8" s="247"/>
      <c r="F8" s="664"/>
      <c r="G8" s="664"/>
      <c r="H8" s="664"/>
      <c r="K8" s="46"/>
      <c r="L8" s="46"/>
      <c r="M8" s="46"/>
      <c r="N8" s="46"/>
      <c r="O8" s="48"/>
      <c r="P8" s="665"/>
      <c r="Q8" s="665"/>
      <c r="R8" s="665"/>
      <c r="S8" s="665"/>
      <c r="T8" s="665"/>
      <c r="U8" s="665"/>
      <c r="V8" s="18"/>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c r="AZ8" s="14"/>
      <c r="BA8" s="14"/>
      <c r="BB8" s="14"/>
      <c r="BC8" s="14"/>
      <c r="BD8" s="14"/>
      <c r="BE8" s="14"/>
      <c r="BF8" s="14"/>
      <c r="BQ8" s="13"/>
      <c r="BR8" s="13"/>
      <c r="BS8" s="13"/>
      <c r="BT8" s="13"/>
      <c r="BU8" s="13"/>
      <c r="BV8" s="13"/>
      <c r="BW8" s="13"/>
      <c r="BX8" s="13"/>
      <c r="BY8" s="13"/>
      <c r="BZ8" s="13"/>
      <c r="CA8" s="13"/>
      <c r="CB8" s="13"/>
      <c r="CC8" s="13"/>
      <c r="CD8" s="13"/>
      <c r="CE8" s="13"/>
      <c r="CF8" s="13"/>
      <c r="CG8" s="13"/>
      <c r="CH8" s="13"/>
    </row>
    <row r="9" spans="1:86" s="23" customFormat="1" ht="7.5" customHeight="1" thickBot="1" x14ac:dyDescent="0.3">
      <c r="B9" s="30"/>
      <c r="C9" s="212"/>
      <c r="E9" s="247"/>
      <c r="F9" s="247"/>
      <c r="G9" s="250"/>
    </row>
    <row r="10" spans="1:86" s="23" customFormat="1" ht="15.75" customHeight="1" x14ac:dyDescent="0.25">
      <c r="A10" s="654" t="s">
        <v>233</v>
      </c>
      <c r="B10" s="659" t="s">
        <v>154</v>
      </c>
      <c r="C10" s="660"/>
      <c r="E10" s="247"/>
      <c r="F10" s="247"/>
      <c r="G10" s="250"/>
      <c r="J10" s="657"/>
      <c r="K10" s="657"/>
      <c r="L10" s="657"/>
      <c r="M10" s="657"/>
      <c r="N10" s="657"/>
      <c r="O10" s="657"/>
      <c r="P10" s="657"/>
      <c r="Q10" s="657"/>
      <c r="R10" s="657"/>
      <c r="S10" s="657"/>
      <c r="T10" s="657"/>
      <c r="U10" s="657"/>
    </row>
    <row r="11" spans="1:86" s="23" customFormat="1" ht="15.75" customHeight="1" x14ac:dyDescent="0.25">
      <c r="A11" s="655"/>
      <c r="B11" s="133" t="s">
        <v>30</v>
      </c>
      <c r="C11" s="133" t="s">
        <v>31</v>
      </c>
      <c r="E11" s="247"/>
      <c r="F11" s="247"/>
      <c r="G11" s="250"/>
      <c r="J11" s="657"/>
      <c r="K11" s="657"/>
      <c r="L11" s="657"/>
      <c r="M11" s="657"/>
      <c r="N11" s="657"/>
      <c r="O11" s="657"/>
      <c r="P11" s="657"/>
      <c r="Q11" s="657"/>
      <c r="R11" s="657"/>
      <c r="S11" s="657"/>
      <c r="T11" s="657"/>
      <c r="U11" s="657"/>
    </row>
    <row r="12" spans="1:86" s="23" customFormat="1" ht="15.75" customHeight="1" x14ac:dyDescent="0.25">
      <c r="A12" s="655"/>
      <c r="B12" s="134"/>
      <c r="C12" s="134"/>
      <c r="D12" s="253">
        <f>'Pack Change Form'!B28</f>
        <v>0</v>
      </c>
      <c r="E12" s="247"/>
      <c r="F12" s="247"/>
      <c r="G12" s="250"/>
      <c r="J12" s="28"/>
      <c r="K12" s="28"/>
      <c r="L12" s="28"/>
      <c r="M12" s="28"/>
      <c r="N12" s="28"/>
      <c r="O12" s="28"/>
      <c r="P12" s="28"/>
      <c r="Q12" s="28"/>
      <c r="R12" s="28"/>
      <c r="S12" s="28"/>
      <c r="T12" s="28"/>
      <c r="U12" s="28"/>
    </row>
    <row r="13" spans="1:86" s="23" customFormat="1" ht="15.75" customHeight="1" x14ac:dyDescent="0.25">
      <c r="A13" s="655"/>
      <c r="B13" s="134"/>
      <c r="C13" s="134"/>
      <c r="D13" s="253">
        <f>'Pack Change Form'!B29</f>
        <v>0</v>
      </c>
      <c r="E13" s="247"/>
      <c r="F13" s="247"/>
      <c r="G13" s="250"/>
      <c r="J13" s="28"/>
      <c r="K13" s="28"/>
      <c r="L13" s="28"/>
      <c r="M13" s="28"/>
      <c r="N13" s="28"/>
      <c r="O13" s="28"/>
      <c r="P13" s="28"/>
      <c r="Q13" s="28"/>
      <c r="R13" s="28"/>
      <c r="S13" s="28"/>
      <c r="T13" s="28"/>
      <c r="U13" s="28"/>
    </row>
    <row r="14" spans="1:86" s="23" customFormat="1" ht="15.75" customHeight="1" x14ac:dyDescent="0.25">
      <c r="A14" s="655"/>
      <c r="B14" s="134"/>
      <c r="C14" s="134"/>
      <c r="D14" s="77"/>
      <c r="E14" s="247"/>
      <c r="F14" s="247"/>
      <c r="G14" s="250"/>
      <c r="J14" s="28"/>
      <c r="K14" s="28"/>
      <c r="L14" s="28"/>
      <c r="M14" s="28"/>
      <c r="N14" s="28"/>
      <c r="O14" s="28"/>
      <c r="P14" s="28"/>
      <c r="Q14" s="28"/>
      <c r="R14" s="28"/>
      <c r="S14" s="28"/>
      <c r="T14" s="28"/>
      <c r="U14" s="28"/>
    </row>
    <row r="15" spans="1:86" s="23" customFormat="1" ht="15.75" customHeight="1" x14ac:dyDescent="0.25">
      <c r="A15" s="655"/>
      <c r="B15" s="134"/>
      <c r="C15" s="134"/>
      <c r="D15" s="77"/>
      <c r="E15" s="247"/>
      <c r="F15" s="247"/>
      <c r="G15" s="250"/>
    </row>
    <row r="16" spans="1:86" s="23" customFormat="1" ht="15.75" customHeight="1" x14ac:dyDescent="0.25">
      <c r="A16" s="655"/>
      <c r="B16" s="134"/>
      <c r="C16" s="134"/>
      <c r="D16" s="77"/>
      <c r="E16" s="247"/>
      <c r="F16" s="247"/>
      <c r="G16" s="250"/>
      <c r="J16" s="51"/>
      <c r="K16" s="51"/>
      <c r="L16" s="51"/>
      <c r="M16" s="51"/>
      <c r="N16" s="51"/>
      <c r="O16" s="51"/>
      <c r="P16" s="51"/>
      <c r="Q16" s="51"/>
      <c r="R16" s="51"/>
      <c r="S16" s="51"/>
      <c r="T16" s="51"/>
      <c r="U16" s="51"/>
    </row>
    <row r="17" spans="1:44" s="23" customFormat="1" ht="15.75" customHeight="1" thickBot="1" x14ac:dyDescent="0.3">
      <c r="A17" s="655"/>
      <c r="B17" s="58"/>
      <c r="C17" s="58"/>
      <c r="D17" s="77"/>
      <c r="E17" s="247"/>
      <c r="F17" s="247"/>
      <c r="G17" s="250"/>
      <c r="J17" s="51"/>
      <c r="K17" s="51"/>
      <c r="L17" s="51"/>
      <c r="M17" s="51"/>
      <c r="N17" s="51"/>
      <c r="O17" s="51"/>
      <c r="P17" s="51"/>
      <c r="Q17" s="51"/>
      <c r="R17" s="51"/>
      <c r="S17" s="51"/>
      <c r="T17" s="51"/>
      <c r="U17" s="51"/>
    </row>
    <row r="18" spans="1:44" ht="15.75" customHeight="1" thickBot="1" x14ac:dyDescent="0.3">
      <c r="A18" s="655"/>
      <c r="B18" s="661" t="s">
        <v>155</v>
      </c>
      <c r="C18" s="662"/>
      <c r="D18" s="24"/>
      <c r="E18" s="248"/>
      <c r="F18" s="248"/>
      <c r="G18" s="110"/>
      <c r="H18" s="24"/>
      <c r="I18" s="24"/>
      <c r="J18" s="24"/>
      <c r="K18" s="24"/>
      <c r="L18" s="24"/>
      <c r="M18" s="24"/>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row>
    <row r="19" spans="1:44" ht="15.75" customHeight="1" x14ac:dyDescent="0.25">
      <c r="A19" s="655"/>
      <c r="B19" s="66"/>
      <c r="C19" s="206"/>
      <c r="D19" s="658"/>
      <c r="E19" s="248"/>
      <c r="F19" s="248"/>
      <c r="G19" s="110"/>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row>
    <row r="20" spans="1:44" ht="15.75" customHeight="1" x14ac:dyDescent="0.25">
      <c r="A20" s="655"/>
      <c r="B20" s="67"/>
      <c r="C20" s="207"/>
      <c r="D20" s="658"/>
      <c r="E20" s="248"/>
      <c r="F20" s="248"/>
      <c r="G20" s="110"/>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row>
    <row r="21" spans="1:44" ht="15.75" customHeight="1" thickBot="1" x14ac:dyDescent="0.3">
      <c r="A21" s="656"/>
      <c r="B21" s="59"/>
      <c r="C21" s="208"/>
      <c r="D21" s="658"/>
      <c r="E21" s="248"/>
      <c r="F21" s="248"/>
      <c r="G21" s="110"/>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row>
    <row r="22" spans="1:44" ht="15.75" customHeight="1" thickBot="1" x14ac:dyDescent="0.3">
      <c r="A22" s="651" t="s">
        <v>232</v>
      </c>
      <c r="B22" s="670" t="s">
        <v>230</v>
      </c>
      <c r="C22" s="671"/>
      <c r="D22" s="24"/>
      <c r="E22" s="248"/>
      <c r="F22" s="248"/>
      <c r="G22" s="110"/>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row>
    <row r="23" spans="1:44" ht="15.75" customHeight="1" thickBot="1" x14ac:dyDescent="0.3">
      <c r="A23" s="652"/>
      <c r="B23" s="214" t="s">
        <v>32</v>
      </c>
      <c r="C23" s="209" t="s">
        <v>33</v>
      </c>
      <c r="D23" s="24"/>
      <c r="E23" s="258" t="s">
        <v>261</v>
      </c>
      <c r="F23" s="258" t="s">
        <v>262</v>
      </c>
      <c r="G23" s="259" t="s">
        <v>263</v>
      </c>
      <c r="H23" s="259" t="s">
        <v>264</v>
      </c>
      <c r="I23" s="259" t="s">
        <v>265</v>
      </c>
      <c r="J23" s="259"/>
      <c r="K23" s="110"/>
      <c r="L23" s="24"/>
      <c r="M23" s="24"/>
      <c r="N23" s="24"/>
      <c r="O23" s="24"/>
      <c r="P23" s="24"/>
      <c r="Q23" s="24"/>
      <c r="R23" s="24"/>
      <c r="S23" s="24"/>
      <c r="T23" s="24"/>
      <c r="U23" s="24"/>
      <c r="V23" s="24"/>
      <c r="W23" s="24"/>
      <c r="X23" s="24"/>
      <c r="Y23" s="24"/>
      <c r="Z23" s="24"/>
      <c r="AA23" s="24"/>
      <c r="AB23" s="24"/>
      <c r="AC23" s="24"/>
      <c r="AD23" s="24"/>
      <c r="AE23" s="24"/>
      <c r="AF23" s="24"/>
      <c r="AG23" s="24"/>
      <c r="AH23" s="24"/>
      <c r="AI23" s="24"/>
      <c r="AJ23" s="24"/>
      <c r="AK23" s="24"/>
      <c r="AL23" s="24"/>
      <c r="AM23" s="24"/>
      <c r="AN23" s="24"/>
      <c r="AO23" s="24"/>
    </row>
    <row r="24" spans="1:44" ht="15.75" customHeight="1" x14ac:dyDescent="0.25">
      <c r="A24" s="652"/>
      <c r="B24" s="213" t="s">
        <v>34</v>
      </c>
      <c r="C24" s="210" t="s">
        <v>34</v>
      </c>
      <c r="D24" s="24"/>
      <c r="E24" s="260" t="b">
        <v>0</v>
      </c>
      <c r="F24" s="261" t="b">
        <v>0</v>
      </c>
      <c r="G24" s="262"/>
      <c r="H24" s="259"/>
      <c r="I24" s="259"/>
      <c r="J24" s="259"/>
      <c r="K24" s="110"/>
      <c r="L24" s="24"/>
      <c r="M24" s="24"/>
      <c r="N24" s="24"/>
      <c r="O24" s="24"/>
      <c r="P24" s="24"/>
      <c r="Q24" s="24"/>
      <c r="R24" s="24"/>
      <c r="S24" s="24"/>
      <c r="T24" s="24"/>
      <c r="U24" s="24"/>
      <c r="V24" s="24"/>
      <c r="W24" s="24"/>
      <c r="X24" s="24"/>
      <c r="Y24" s="24"/>
      <c r="Z24" s="24"/>
      <c r="AA24" s="24"/>
      <c r="AB24" s="24"/>
      <c r="AC24" s="24"/>
      <c r="AD24" s="24"/>
      <c r="AE24" s="24"/>
      <c r="AF24" s="24"/>
      <c r="AG24" s="24"/>
      <c r="AH24" s="24"/>
      <c r="AI24" s="24"/>
      <c r="AJ24" s="24"/>
      <c r="AK24" s="24"/>
      <c r="AL24" s="24"/>
      <c r="AM24" s="24"/>
      <c r="AN24" s="24"/>
      <c r="AO24" s="24"/>
    </row>
    <row r="25" spans="1:44" ht="15.75" customHeight="1" x14ac:dyDescent="0.25">
      <c r="A25" s="652"/>
      <c r="B25" s="57" t="s">
        <v>35</v>
      </c>
      <c r="C25" s="57" t="s">
        <v>35</v>
      </c>
      <c r="D25" s="29"/>
      <c r="E25" s="263" t="b">
        <v>0</v>
      </c>
      <c r="F25" s="260" t="b">
        <v>0</v>
      </c>
      <c r="G25" s="262" t="str">
        <f>IF(E24=TRUE,IF(F25=TRUE,"Requires UPC Change","No Highlight"),"No highlight")</f>
        <v>No highlight</v>
      </c>
      <c r="H25" s="259"/>
      <c r="I25" s="259"/>
      <c r="J25" s="259"/>
      <c r="K25" s="110"/>
      <c r="L25" s="24"/>
      <c r="M25" s="24"/>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row>
    <row r="26" spans="1:44" ht="15.75" customHeight="1" x14ac:dyDescent="0.25">
      <c r="A26" s="652"/>
      <c r="B26" s="57" t="s">
        <v>36</v>
      </c>
      <c r="C26" s="57" t="s">
        <v>36</v>
      </c>
      <c r="D26" s="29"/>
      <c r="E26" s="263" t="b">
        <v>0</v>
      </c>
      <c r="F26" s="260" t="b">
        <v>0</v>
      </c>
      <c r="G26" s="259" t="str">
        <f>IF(E24=TRUE,IF(F26=TRUE,"Requires UPC Change","No Highlight"),"No highlight")</f>
        <v>No highlight</v>
      </c>
      <c r="H26" s="259" t="str">
        <f>IF(E25=TRUE,IF(F26=TRUE,"Requires UPC Change","No Highlight"),"No highlight")</f>
        <v>No highlight</v>
      </c>
      <c r="I26" s="259"/>
      <c r="J26" s="259"/>
      <c r="K26" s="110"/>
      <c r="L26" s="24"/>
      <c r="M26" s="24"/>
      <c r="N26" s="24"/>
      <c r="O26" s="24"/>
      <c r="P26" s="24"/>
      <c r="Q26" s="24"/>
      <c r="R26" s="24"/>
      <c r="S26" s="24"/>
      <c r="T26" s="24"/>
      <c r="U26" s="24"/>
      <c r="V26" s="24"/>
      <c r="W26" s="24"/>
      <c r="X26" s="24"/>
      <c r="Y26" s="24"/>
      <c r="Z26" s="24"/>
      <c r="AA26" s="24"/>
      <c r="AB26" s="24"/>
      <c r="AC26" s="24"/>
      <c r="AD26" s="24"/>
      <c r="AE26" s="24"/>
      <c r="AF26" s="24"/>
      <c r="AG26" s="24"/>
      <c r="AH26" s="24"/>
      <c r="AI26" s="24"/>
      <c r="AJ26" s="24"/>
      <c r="AK26" s="24"/>
      <c r="AL26" s="24"/>
      <c r="AM26" s="24"/>
      <c r="AN26" s="24"/>
      <c r="AO26" s="24"/>
      <c r="AP26" s="24"/>
      <c r="AQ26" s="24"/>
      <c r="AR26" s="24"/>
    </row>
    <row r="27" spans="1:44" s="23" customFormat="1" ht="15.75" customHeight="1" thickBot="1" x14ac:dyDescent="0.3">
      <c r="A27" s="653"/>
      <c r="B27" s="215" t="s">
        <v>59</v>
      </c>
      <c r="C27" s="211" t="s">
        <v>231</v>
      </c>
      <c r="D27" s="24"/>
      <c r="E27" s="260" t="b">
        <v>0</v>
      </c>
      <c r="F27" s="263" t="b">
        <v>0</v>
      </c>
      <c r="G27" s="264" t="str">
        <f>IF(E24=TRUE,IF(F27=TRUE,"Requires UPC Change","No Highlight"),"No highlight")</f>
        <v>No highlight</v>
      </c>
      <c r="H27" s="259" t="str">
        <f>IF(E25=TRUE,IF(F27=TRUE,"Requires UPC Change","No Highlight"),"No highlight")</f>
        <v>No highlight</v>
      </c>
      <c r="I27" s="259" t="str">
        <f>IF(E26=TRUE,IF(F27=TRUE,"Requires UPC Change","No Highlight"),"No highlight")</f>
        <v>No highlight</v>
      </c>
      <c r="J27" s="259"/>
      <c r="K27" s="110"/>
    </row>
    <row r="28" spans="1:44" s="23" customFormat="1" ht="7.5" customHeight="1" thickBot="1" x14ac:dyDescent="0.3">
      <c r="B28" s="30"/>
      <c r="C28" s="212"/>
      <c r="E28" s="247"/>
      <c r="F28" s="247"/>
      <c r="G28" s="250"/>
      <c r="H28" s="110"/>
      <c r="I28" s="110"/>
      <c r="J28" s="110"/>
      <c r="K28" s="110"/>
    </row>
    <row r="29" spans="1:44" ht="15.75" customHeight="1" thickBot="1" x14ac:dyDescent="0.3">
      <c r="B29" s="674" t="s">
        <v>37</v>
      </c>
      <c r="C29" s="675"/>
      <c r="D29" s="29"/>
      <c r="E29" s="248"/>
      <c r="F29" s="248"/>
      <c r="G29" s="110"/>
      <c r="H29" s="24"/>
      <c r="I29" s="24"/>
      <c r="J29" s="24"/>
      <c r="K29" s="24"/>
      <c r="L29" s="24"/>
      <c r="M29" s="24"/>
      <c r="N29" s="24"/>
      <c r="O29" s="24"/>
      <c r="P29" s="24"/>
      <c r="Q29" s="24"/>
      <c r="R29" s="24"/>
      <c r="S29" s="24"/>
      <c r="T29" s="24"/>
      <c r="U29" s="24"/>
      <c r="V29" s="24"/>
      <c r="W29" s="24"/>
      <c r="X29" s="24"/>
      <c r="Y29" s="25"/>
      <c r="Z29" s="25"/>
      <c r="AA29" s="25"/>
      <c r="AB29" s="25"/>
      <c r="AC29" s="25"/>
      <c r="AD29" s="25"/>
      <c r="AE29" s="25"/>
      <c r="AF29" s="25"/>
      <c r="AG29" s="25"/>
      <c r="AH29" s="25"/>
      <c r="AI29" s="25"/>
      <c r="AJ29" s="25"/>
      <c r="AK29" s="25"/>
      <c r="AL29" s="25"/>
      <c r="AM29" s="25"/>
      <c r="AN29" s="25"/>
      <c r="AO29" s="25"/>
      <c r="AP29" s="25"/>
      <c r="AQ29" s="25"/>
      <c r="AR29" s="25"/>
    </row>
    <row r="30" spans="1:44" ht="15.75" customHeight="1" thickBot="1" x14ac:dyDescent="0.3">
      <c r="B30" s="169"/>
      <c r="C30" s="200"/>
      <c r="D30" s="29"/>
      <c r="E30" s="248"/>
      <c r="F30" s="248"/>
      <c r="G30" s="110"/>
      <c r="H30" s="24"/>
      <c r="I30" s="24"/>
      <c r="J30" s="24"/>
      <c r="K30" s="24"/>
      <c r="L30" s="24"/>
      <c r="M30" s="24"/>
      <c r="N30" s="24"/>
      <c r="O30" s="24"/>
      <c r="P30" s="24"/>
      <c r="Q30" s="24"/>
      <c r="R30" s="24"/>
      <c r="S30" s="24"/>
      <c r="T30" s="24"/>
      <c r="U30" s="24"/>
      <c r="V30" s="24"/>
      <c r="W30" s="24"/>
      <c r="X30" s="24"/>
      <c r="Y30" s="25"/>
      <c r="Z30" s="25"/>
      <c r="AA30" s="25"/>
      <c r="AB30" s="25"/>
      <c r="AC30" s="25"/>
      <c r="AD30" s="25"/>
      <c r="AE30" s="25"/>
      <c r="AF30" s="25"/>
      <c r="AG30" s="25"/>
      <c r="AH30" s="25"/>
      <c r="AI30" s="25"/>
      <c r="AJ30" s="25"/>
      <c r="AK30" s="25"/>
      <c r="AL30" s="25"/>
      <c r="AM30" s="25"/>
      <c r="AN30" s="25"/>
      <c r="AO30" s="25"/>
      <c r="AP30" s="25"/>
      <c r="AQ30" s="25"/>
      <c r="AR30" s="25"/>
    </row>
    <row r="31" spans="1:44" ht="15.75" customHeight="1" thickBot="1" x14ac:dyDescent="0.3">
      <c r="A31" s="647" t="s">
        <v>234</v>
      </c>
      <c r="B31" s="201" t="s">
        <v>60</v>
      </c>
      <c r="C31" s="201" t="s">
        <v>3</v>
      </c>
      <c r="D31" s="47"/>
      <c r="E31" s="244" t="s">
        <v>269</v>
      </c>
      <c r="G31" s="110" t="s">
        <v>268</v>
      </c>
      <c r="H31" s="47"/>
      <c r="I31" s="52"/>
      <c r="J31" s="52"/>
      <c r="K31" s="52"/>
      <c r="L31" s="52"/>
      <c r="M31" s="52"/>
      <c r="N31" s="52"/>
      <c r="O31" s="52"/>
      <c r="P31" s="52"/>
      <c r="Q31" s="52"/>
      <c r="R31" s="52"/>
      <c r="S31" s="52"/>
      <c r="T31" s="52"/>
      <c r="U31" s="52"/>
      <c r="V31" s="25"/>
      <c r="W31" s="25"/>
      <c r="X31" s="25"/>
      <c r="Y31" s="25"/>
      <c r="Z31" s="25"/>
      <c r="AA31" s="25"/>
      <c r="AB31" s="25"/>
      <c r="AC31" s="25"/>
      <c r="AD31" s="25"/>
      <c r="AE31" s="25"/>
      <c r="AF31" s="25"/>
      <c r="AG31" s="25"/>
      <c r="AH31" s="25"/>
      <c r="AI31" s="25"/>
      <c r="AJ31" s="25"/>
      <c r="AK31" s="25"/>
      <c r="AL31" s="25"/>
      <c r="AM31" s="25"/>
      <c r="AN31" s="25"/>
      <c r="AO31" s="25"/>
    </row>
    <row r="32" spans="1:44" ht="15.75" customHeight="1" x14ac:dyDescent="0.25">
      <c r="A32" s="648"/>
      <c r="B32" s="265" t="str">
        <f>_xlfn.CONCAT("Retail Unit UPC#"," ",'Pack Change Form'!H46)</f>
        <v xml:space="preserve">Retail Unit UPC# </v>
      </c>
      <c r="C32" s="265" t="str">
        <f>_xlfn.CONCAT("Retail Unit UPC#"," ",'Pack Change Form'!X46)</f>
        <v xml:space="preserve">Retail Unit UPC# </v>
      </c>
      <c r="D32" s="266"/>
      <c r="E32" s="267" t="b">
        <f>COUNT(FIND({0,1,2,3,4,5,6,7,8,9},B32))&gt;0</f>
        <v>0</v>
      </c>
      <c r="F32" s="267"/>
      <c r="G32" s="268" t="b">
        <f>COUNT(FIND({0,1,2,3,4,5,6,7,8,9},C32))&gt;0</f>
        <v>0</v>
      </c>
      <c r="H32" s="257"/>
      <c r="I32" s="64"/>
      <c r="J32" s="64"/>
      <c r="K32" s="64"/>
      <c r="L32" s="27"/>
      <c r="M32" s="27"/>
      <c r="N32" s="65"/>
      <c r="O32" s="65"/>
      <c r="P32" s="65"/>
      <c r="Q32" s="65"/>
      <c r="R32" s="65"/>
      <c r="S32" s="65"/>
      <c r="T32" s="65"/>
      <c r="U32" s="65"/>
      <c r="V32" s="26"/>
      <c r="W32" s="26"/>
      <c r="X32" s="26"/>
      <c r="Y32" s="26"/>
      <c r="Z32" s="26"/>
      <c r="AA32" s="64"/>
      <c r="AB32" s="64"/>
      <c r="AC32" s="64"/>
      <c r="AD32" s="64"/>
      <c r="AE32" s="64"/>
      <c r="AF32" s="27"/>
      <c r="AG32" s="27"/>
      <c r="AH32" s="65"/>
      <c r="AI32" s="65"/>
      <c r="AJ32" s="65"/>
      <c r="AK32" s="65"/>
      <c r="AL32" s="65"/>
      <c r="AM32" s="65"/>
      <c r="AN32" s="65"/>
      <c r="AO32" s="65"/>
    </row>
    <row r="33" spans="1:41" ht="183" customHeight="1" thickBot="1" x14ac:dyDescent="0.3">
      <c r="A33" s="648"/>
      <c r="B33" s="134"/>
      <c r="C33" s="134"/>
      <c r="D33" s="78"/>
      <c r="E33" s="254"/>
      <c r="F33" s="254"/>
      <c r="G33" s="64"/>
      <c r="H33" s="64"/>
      <c r="I33" s="64"/>
      <c r="J33" s="64"/>
      <c r="K33" s="64"/>
      <c r="L33" s="27"/>
      <c r="M33" s="27"/>
      <c r="N33" s="65"/>
      <c r="O33" s="65"/>
      <c r="P33" s="65"/>
      <c r="Q33" s="65"/>
      <c r="R33" s="65"/>
      <c r="S33" s="65"/>
      <c r="T33" s="65"/>
      <c r="U33" s="65"/>
      <c r="V33" s="26"/>
      <c r="W33" s="26"/>
      <c r="X33" s="26"/>
      <c r="Y33" s="26"/>
      <c r="Z33" s="26"/>
      <c r="AA33" s="64"/>
      <c r="AB33" s="64"/>
      <c r="AC33" s="64"/>
      <c r="AD33" s="64"/>
      <c r="AE33" s="64"/>
      <c r="AF33" s="27"/>
      <c r="AG33" s="27"/>
      <c r="AH33" s="65"/>
      <c r="AI33" s="65"/>
      <c r="AJ33" s="65"/>
      <c r="AK33" s="65"/>
      <c r="AL33" s="65"/>
      <c r="AM33" s="65"/>
      <c r="AN33" s="65"/>
      <c r="AO33" s="65"/>
    </row>
    <row r="34" spans="1:41" ht="15.75" customHeight="1" thickBot="1" x14ac:dyDescent="0.3">
      <c r="A34" s="645" t="s">
        <v>235</v>
      </c>
      <c r="B34" s="201" t="s">
        <v>60</v>
      </c>
      <c r="C34" s="201" t="s">
        <v>3</v>
      </c>
      <c r="D34" s="47"/>
      <c r="E34" s="248"/>
      <c r="F34" s="248"/>
      <c r="G34" s="110"/>
      <c r="H34" s="47"/>
      <c r="I34" s="52"/>
      <c r="J34" s="52"/>
      <c r="K34" s="52"/>
      <c r="L34" s="52"/>
      <c r="M34" s="52"/>
      <c r="N34" s="52"/>
      <c r="O34" s="52"/>
      <c r="P34" s="52"/>
      <c r="Q34" s="52"/>
      <c r="R34" s="52"/>
      <c r="S34" s="52"/>
      <c r="T34" s="52"/>
      <c r="U34" s="52"/>
      <c r="V34" s="25"/>
      <c r="W34" s="25"/>
      <c r="X34" s="25"/>
      <c r="Y34" s="25"/>
      <c r="Z34" s="25"/>
      <c r="AA34" s="25"/>
      <c r="AB34" s="25"/>
      <c r="AC34" s="25"/>
      <c r="AD34" s="25"/>
      <c r="AE34" s="25"/>
      <c r="AF34" s="25"/>
      <c r="AG34" s="25"/>
      <c r="AH34" s="25"/>
      <c r="AI34" s="25"/>
      <c r="AJ34" s="25"/>
      <c r="AK34" s="25"/>
      <c r="AL34" s="25"/>
      <c r="AM34" s="25"/>
      <c r="AN34" s="25"/>
      <c r="AO34" s="25"/>
    </row>
    <row r="35" spans="1:41" ht="15.75" customHeight="1" x14ac:dyDescent="0.25">
      <c r="A35" s="646"/>
      <c r="B35" s="265" t="str">
        <f>_xlfn.CONCAT("Retail Unit UPC#"," ",'Pack Change Form'!H47)</f>
        <v xml:space="preserve">Retail Unit UPC# </v>
      </c>
      <c r="C35" s="265" t="str">
        <f>_xlfn.CONCAT("Retail Unit UPC#"," ",'Pack Change Form'!X47)</f>
        <v xml:space="preserve">Retail Unit UPC# </v>
      </c>
      <c r="D35" s="266"/>
      <c r="E35" s="267" t="b">
        <f>COUNT(FIND({0,1,2,3,4,5,6,7,8,9},B35))&gt;0</f>
        <v>0</v>
      </c>
      <c r="F35" s="267"/>
      <c r="G35" s="267" t="b">
        <f>COUNT(FIND({0,1,2,3,4,5,6,7,8,9},C35))&gt;0</f>
        <v>0</v>
      </c>
      <c r="H35" s="254"/>
      <c r="I35" s="64"/>
      <c r="J35" s="64"/>
      <c r="K35" s="64"/>
      <c r="L35" s="27"/>
      <c r="M35" s="27"/>
      <c r="N35" s="65"/>
      <c r="O35" s="65"/>
      <c r="P35" s="65"/>
      <c r="Q35" s="65"/>
      <c r="R35" s="65"/>
      <c r="S35" s="65"/>
      <c r="T35" s="65"/>
      <c r="U35" s="65"/>
      <c r="V35" s="26"/>
      <c r="W35" s="26"/>
      <c r="X35" s="26"/>
      <c r="Y35" s="26"/>
      <c r="Z35" s="26"/>
      <c r="AA35" s="64"/>
      <c r="AB35" s="64"/>
      <c r="AC35" s="64"/>
      <c r="AD35" s="64"/>
      <c r="AE35" s="64"/>
      <c r="AF35" s="27"/>
      <c r="AG35" s="27"/>
      <c r="AH35" s="65"/>
      <c r="AI35" s="65"/>
      <c r="AJ35" s="65"/>
      <c r="AK35" s="65"/>
      <c r="AL35" s="65"/>
      <c r="AM35" s="65"/>
      <c r="AN35" s="65"/>
      <c r="AO35" s="65"/>
    </row>
    <row r="36" spans="1:41" ht="183" customHeight="1" thickBot="1" x14ac:dyDescent="0.3">
      <c r="A36" s="646"/>
      <c r="B36" s="134"/>
      <c r="C36" s="134"/>
      <c r="D36" s="25"/>
      <c r="E36" s="249"/>
      <c r="F36" s="249"/>
      <c r="G36" s="251"/>
      <c r="H36" s="25"/>
    </row>
    <row r="37" spans="1:41" ht="15.75" customHeight="1" thickBot="1" x14ac:dyDescent="0.3">
      <c r="A37" s="647" t="s">
        <v>236</v>
      </c>
      <c r="B37" s="201" t="s">
        <v>60</v>
      </c>
      <c r="C37" s="201" t="s">
        <v>3</v>
      </c>
      <c r="D37" s="47"/>
      <c r="E37" s="248"/>
      <c r="F37" s="248"/>
      <c r="G37" s="110"/>
      <c r="H37" s="47"/>
      <c r="I37" s="52"/>
      <c r="J37" s="52"/>
      <c r="K37" s="52"/>
      <c r="L37" s="52"/>
      <c r="M37" s="52"/>
      <c r="N37" s="52"/>
      <c r="O37" s="52"/>
      <c r="P37" s="52"/>
      <c r="Q37" s="52"/>
      <c r="R37" s="52"/>
      <c r="S37" s="52"/>
      <c r="T37" s="52"/>
      <c r="U37" s="52"/>
      <c r="V37" s="25"/>
      <c r="W37" s="25"/>
      <c r="X37" s="25"/>
      <c r="Y37" s="25"/>
      <c r="Z37" s="25"/>
      <c r="AA37" s="25"/>
      <c r="AB37" s="25"/>
      <c r="AC37" s="25"/>
      <c r="AD37" s="25"/>
      <c r="AE37" s="25"/>
      <c r="AF37" s="25"/>
      <c r="AG37" s="25"/>
      <c r="AH37" s="25"/>
      <c r="AI37" s="25"/>
      <c r="AJ37" s="25"/>
      <c r="AK37" s="25"/>
      <c r="AL37" s="25"/>
      <c r="AM37" s="25"/>
      <c r="AN37" s="25"/>
      <c r="AO37" s="25"/>
    </row>
    <row r="38" spans="1:41" ht="15.75" customHeight="1" x14ac:dyDescent="0.25">
      <c r="A38" s="648"/>
      <c r="B38" s="265" t="str">
        <f>_xlfn.CONCAT("Retail Unit UPC#"," ",'Pack Change Form'!H48)</f>
        <v xml:space="preserve">Retail Unit UPC# </v>
      </c>
      <c r="C38" s="265" t="str">
        <f>_xlfn.CONCAT("Retail Unit UPC#"," ",'Pack Change Form'!X48)</f>
        <v xml:space="preserve">Retail Unit UPC# </v>
      </c>
      <c r="D38" s="266"/>
      <c r="E38" s="267" t="b">
        <f>COUNT(FIND({0,1,2,3,4,5,6,7,8,9},B38))&gt;0</f>
        <v>0</v>
      </c>
      <c r="F38" s="267"/>
      <c r="G38" s="267" t="b">
        <f>COUNT(FIND({0,1,2,3,4,5,6,7,8,9},C38))&gt;0</f>
        <v>0</v>
      </c>
      <c r="H38" s="254"/>
      <c r="I38" s="64"/>
      <c r="J38" s="64"/>
      <c r="K38" s="64"/>
      <c r="L38" s="27"/>
      <c r="M38" s="27"/>
      <c r="N38" s="65"/>
      <c r="O38" s="65"/>
      <c r="P38" s="65"/>
      <c r="Q38" s="65"/>
      <c r="R38" s="65"/>
      <c r="S38" s="65"/>
      <c r="T38" s="65"/>
      <c r="U38" s="65"/>
      <c r="V38" s="26"/>
      <c r="W38" s="26"/>
      <c r="X38" s="26"/>
      <c r="Y38" s="26"/>
      <c r="Z38" s="26"/>
      <c r="AA38" s="64"/>
      <c r="AB38" s="64"/>
      <c r="AC38" s="64"/>
      <c r="AD38" s="64"/>
      <c r="AE38" s="64"/>
      <c r="AF38" s="27"/>
      <c r="AG38" s="27"/>
      <c r="AH38" s="65"/>
      <c r="AI38" s="65"/>
      <c r="AJ38" s="65"/>
      <c r="AK38" s="65"/>
      <c r="AL38" s="65"/>
      <c r="AM38" s="65"/>
      <c r="AN38" s="65"/>
      <c r="AO38" s="65"/>
    </row>
    <row r="39" spans="1:41" ht="182.25" customHeight="1" thickBot="1" x14ac:dyDescent="0.3">
      <c r="A39" s="648"/>
      <c r="B39" s="134"/>
      <c r="C39" s="134"/>
      <c r="D39" s="25"/>
      <c r="E39" s="249"/>
      <c r="F39" s="249"/>
      <c r="G39" s="251"/>
      <c r="H39" s="25"/>
    </row>
    <row r="40" spans="1:41" ht="15.75" customHeight="1" thickBot="1" x14ac:dyDescent="0.3">
      <c r="A40" s="645" t="s">
        <v>237</v>
      </c>
      <c r="B40" s="201" t="s">
        <v>60</v>
      </c>
      <c r="C40" s="201" t="s">
        <v>3</v>
      </c>
      <c r="D40" s="47"/>
      <c r="E40" s="248"/>
      <c r="F40" s="248"/>
      <c r="G40" s="110"/>
      <c r="H40" s="47"/>
      <c r="I40" s="52"/>
      <c r="J40" s="52"/>
      <c r="K40" s="52"/>
      <c r="L40" s="52"/>
      <c r="M40" s="52"/>
      <c r="N40" s="52"/>
      <c r="O40" s="52"/>
      <c r="P40" s="52"/>
      <c r="Q40" s="52"/>
      <c r="R40" s="52"/>
      <c r="S40" s="52"/>
      <c r="T40" s="52"/>
      <c r="U40" s="52"/>
      <c r="V40" s="25"/>
      <c r="W40" s="25"/>
      <c r="X40" s="25"/>
      <c r="Y40" s="25"/>
      <c r="Z40" s="25"/>
      <c r="AA40" s="25"/>
      <c r="AB40" s="25"/>
      <c r="AC40" s="25"/>
      <c r="AD40" s="25"/>
      <c r="AE40" s="25"/>
      <c r="AF40" s="25"/>
      <c r="AG40" s="25"/>
      <c r="AH40" s="25"/>
      <c r="AI40" s="25"/>
      <c r="AJ40" s="25"/>
      <c r="AK40" s="25"/>
      <c r="AL40" s="25"/>
      <c r="AM40" s="25"/>
      <c r="AN40" s="25"/>
      <c r="AO40" s="25"/>
    </row>
    <row r="41" spans="1:41" ht="15.75" customHeight="1" x14ac:dyDescent="0.25">
      <c r="A41" s="646"/>
      <c r="B41" s="265" t="str">
        <f>_xlfn.CONCAT("Retail Unit UPC#"," ",'Pack Change Form'!H49)</f>
        <v xml:space="preserve">Retail Unit UPC# </v>
      </c>
      <c r="C41" s="265" t="str">
        <f>_xlfn.CONCAT("Retail Unit UPC#"," ",'Pack Change Form'!X49)</f>
        <v xml:space="preserve">Retail Unit UPC# </v>
      </c>
      <c r="D41" s="266"/>
      <c r="E41" s="267" t="b">
        <f>COUNT(FIND({0,1,2,3,4,5,6,7,8,9},B41))&gt;0</f>
        <v>0</v>
      </c>
      <c r="F41" s="267"/>
      <c r="G41" s="267" t="b">
        <f>COUNT(FIND({0,1,2,3,4,5,6,7,8,9},C41))&gt;0</f>
        <v>0</v>
      </c>
      <c r="H41" s="254"/>
      <c r="I41" s="64"/>
      <c r="J41" s="64"/>
      <c r="K41" s="64"/>
      <c r="L41" s="27"/>
      <c r="M41" s="27"/>
      <c r="N41" s="65"/>
      <c r="O41" s="65"/>
      <c r="P41" s="65"/>
      <c r="Q41" s="65"/>
      <c r="R41" s="65"/>
      <c r="S41" s="65"/>
      <c r="T41" s="65"/>
      <c r="U41" s="65"/>
      <c r="V41" s="26"/>
      <c r="W41" s="26"/>
      <c r="X41" s="26"/>
      <c r="Y41" s="26"/>
      <c r="Z41" s="26"/>
      <c r="AA41" s="64"/>
      <c r="AB41" s="64"/>
      <c r="AC41" s="64"/>
      <c r="AD41" s="64"/>
      <c r="AE41" s="64"/>
      <c r="AF41" s="27"/>
      <c r="AG41" s="27"/>
      <c r="AH41" s="65"/>
      <c r="AI41" s="65"/>
      <c r="AJ41" s="65"/>
      <c r="AK41" s="65"/>
      <c r="AL41" s="65"/>
      <c r="AM41" s="65"/>
      <c r="AN41" s="65"/>
      <c r="AO41" s="65"/>
    </row>
    <row r="42" spans="1:41" ht="183" customHeight="1" thickBot="1" x14ac:dyDescent="0.3">
      <c r="A42" s="646"/>
      <c r="B42" s="134"/>
      <c r="C42" s="134"/>
      <c r="D42" s="25"/>
      <c r="E42" s="249"/>
      <c r="F42" s="249"/>
      <c r="G42" s="251"/>
      <c r="H42" s="25"/>
    </row>
    <row r="43" spans="1:41" ht="15.75" customHeight="1" thickBot="1" x14ac:dyDescent="0.3">
      <c r="A43" s="647" t="s">
        <v>238</v>
      </c>
      <c r="B43" s="201" t="s">
        <v>60</v>
      </c>
      <c r="C43" s="201" t="s">
        <v>3</v>
      </c>
      <c r="D43" s="47"/>
      <c r="E43" s="248"/>
      <c r="F43" s="248"/>
      <c r="G43" s="110"/>
      <c r="H43" s="47"/>
      <c r="I43" s="52"/>
      <c r="J43" s="52"/>
      <c r="K43" s="52"/>
      <c r="L43" s="52"/>
      <c r="M43" s="52"/>
      <c r="N43" s="52"/>
      <c r="O43" s="52"/>
      <c r="P43" s="52"/>
      <c r="Q43" s="52"/>
      <c r="R43" s="52"/>
      <c r="S43" s="52"/>
      <c r="T43" s="52"/>
      <c r="U43" s="52"/>
      <c r="V43" s="25"/>
      <c r="W43" s="25"/>
      <c r="X43" s="25"/>
      <c r="Y43" s="25"/>
      <c r="Z43" s="25"/>
      <c r="AA43" s="25"/>
      <c r="AB43" s="25"/>
      <c r="AC43" s="25"/>
      <c r="AD43" s="25"/>
      <c r="AE43" s="25"/>
      <c r="AF43" s="25"/>
      <c r="AG43" s="25"/>
      <c r="AH43" s="25"/>
      <c r="AI43" s="25"/>
      <c r="AJ43" s="25"/>
      <c r="AK43" s="25"/>
      <c r="AL43" s="25"/>
      <c r="AM43" s="25"/>
      <c r="AN43" s="25"/>
      <c r="AO43" s="25"/>
    </row>
    <row r="44" spans="1:41" ht="15.75" customHeight="1" x14ac:dyDescent="0.25">
      <c r="A44" s="648"/>
      <c r="B44" s="265" t="str">
        <f>_xlfn.CONCAT("Retail Unit UPC#"," ",'Pack Change Form'!H50)</f>
        <v xml:space="preserve">Retail Unit UPC# </v>
      </c>
      <c r="C44" s="265" t="str">
        <f>_xlfn.CONCAT("Retail Unit UPC#"," ",'Pack Change Form'!X50)</f>
        <v xml:space="preserve">Retail Unit UPC# </v>
      </c>
      <c r="D44" s="266"/>
      <c r="E44" s="267" t="b">
        <f>COUNT(FIND({0,1,2,3,4,5,6,7,8,9},B44))&gt;0</f>
        <v>0</v>
      </c>
      <c r="F44" s="267"/>
      <c r="G44" s="267" t="b">
        <f>COUNT(FIND({0,1,2,3,4,5,6,7,8,9},C44))&gt;0</f>
        <v>0</v>
      </c>
      <c r="H44" s="254"/>
      <c r="I44" s="64"/>
      <c r="J44" s="64"/>
      <c r="K44" s="64"/>
      <c r="L44" s="27"/>
      <c r="M44" s="27"/>
      <c r="N44" s="65"/>
      <c r="O44" s="65"/>
      <c r="P44" s="65"/>
      <c r="Q44" s="65"/>
      <c r="R44" s="65"/>
      <c r="S44" s="65"/>
      <c r="T44" s="65"/>
      <c r="U44" s="65"/>
      <c r="V44" s="26"/>
      <c r="W44" s="26"/>
      <c r="X44" s="26"/>
      <c r="Y44" s="26"/>
      <c r="Z44" s="26"/>
      <c r="AA44" s="64"/>
      <c r="AB44" s="64"/>
      <c r="AC44" s="64"/>
      <c r="AD44" s="64"/>
      <c r="AE44" s="64"/>
      <c r="AF44" s="27"/>
      <c r="AG44" s="27"/>
      <c r="AH44" s="65"/>
      <c r="AI44" s="65"/>
      <c r="AJ44" s="65"/>
      <c r="AK44" s="65"/>
      <c r="AL44" s="65"/>
      <c r="AM44" s="65"/>
      <c r="AN44" s="65"/>
      <c r="AO44" s="65"/>
    </row>
    <row r="45" spans="1:41" ht="182.25" customHeight="1" thickBot="1" x14ac:dyDescent="0.3">
      <c r="A45" s="648"/>
      <c r="B45" s="134"/>
      <c r="C45" s="134"/>
      <c r="D45" s="25"/>
      <c r="E45" s="249"/>
      <c r="F45" s="249"/>
      <c r="G45" s="251"/>
      <c r="H45" s="25"/>
    </row>
    <row r="46" spans="1:41" ht="15.75" customHeight="1" thickBot="1" x14ac:dyDescent="0.3">
      <c r="A46" s="645" t="s">
        <v>239</v>
      </c>
      <c r="B46" s="201" t="s">
        <v>60</v>
      </c>
      <c r="C46" s="201" t="s">
        <v>3</v>
      </c>
      <c r="D46" s="47"/>
      <c r="E46" s="248"/>
      <c r="F46" s="248"/>
      <c r="G46" s="110"/>
      <c r="H46" s="47"/>
      <c r="I46" s="52"/>
      <c r="J46" s="52"/>
      <c r="K46" s="52"/>
      <c r="L46" s="52"/>
      <c r="M46" s="52"/>
      <c r="N46" s="52"/>
      <c r="O46" s="52"/>
      <c r="P46" s="52"/>
      <c r="Q46" s="52"/>
      <c r="R46" s="52"/>
      <c r="S46" s="52"/>
      <c r="T46" s="52"/>
      <c r="U46" s="52"/>
      <c r="V46" s="25"/>
      <c r="W46" s="25"/>
      <c r="X46" s="25"/>
      <c r="Y46" s="25"/>
      <c r="Z46" s="25"/>
      <c r="AA46" s="25"/>
      <c r="AB46" s="25"/>
      <c r="AC46" s="25"/>
      <c r="AD46" s="25"/>
      <c r="AE46" s="25"/>
      <c r="AF46" s="25"/>
      <c r="AG46" s="25"/>
      <c r="AH46" s="25"/>
      <c r="AI46" s="25"/>
      <c r="AJ46" s="25"/>
      <c r="AK46" s="25"/>
      <c r="AL46" s="25"/>
      <c r="AM46" s="25"/>
      <c r="AN46" s="25"/>
      <c r="AO46" s="25"/>
    </row>
    <row r="47" spans="1:41" ht="15.75" customHeight="1" x14ac:dyDescent="0.25">
      <c r="A47" s="646"/>
      <c r="B47" s="265" t="str">
        <f>_xlfn.CONCAT("Retail Unit UPC#"," ",'Pack Change Form'!H51)</f>
        <v xml:space="preserve">Retail Unit UPC# </v>
      </c>
      <c r="C47" s="265" t="str">
        <f>_xlfn.CONCAT("Retail Unit UPC#"," ",'Pack Change Form'!X51)</f>
        <v xml:space="preserve">Retail Unit UPC# </v>
      </c>
      <c r="D47" s="266"/>
      <c r="E47" s="267" t="b">
        <f>COUNT(FIND({0,1,2,3,4,5,6,7,8,9},B47))&gt;0</f>
        <v>0</v>
      </c>
      <c r="F47" s="267"/>
      <c r="G47" s="267" t="b">
        <f>COUNT(FIND({0,1,2,3,4,5,6,7,8,9},C47))&gt;0</f>
        <v>0</v>
      </c>
      <c r="H47" s="254"/>
      <c r="I47" s="64"/>
      <c r="J47" s="64"/>
      <c r="K47" s="64"/>
      <c r="L47" s="27"/>
      <c r="M47" s="27"/>
      <c r="N47" s="65"/>
      <c r="O47" s="65"/>
      <c r="P47" s="65"/>
      <c r="Q47" s="65"/>
      <c r="R47" s="65"/>
      <c r="S47" s="65"/>
      <c r="T47" s="65"/>
      <c r="U47" s="65"/>
      <c r="V47" s="26"/>
      <c r="W47" s="26"/>
      <c r="X47" s="26"/>
      <c r="Y47" s="26"/>
      <c r="Z47" s="26"/>
      <c r="AA47" s="64"/>
      <c r="AB47" s="64"/>
      <c r="AC47" s="64"/>
      <c r="AD47" s="64"/>
      <c r="AE47" s="64"/>
      <c r="AF47" s="27"/>
      <c r="AG47" s="27"/>
      <c r="AH47" s="65"/>
      <c r="AI47" s="65"/>
      <c r="AJ47" s="65"/>
      <c r="AK47" s="65"/>
      <c r="AL47" s="65"/>
      <c r="AM47" s="65"/>
      <c r="AN47" s="65"/>
      <c r="AO47" s="65"/>
    </row>
    <row r="48" spans="1:41" ht="183" customHeight="1" thickBot="1" x14ac:dyDescent="0.3">
      <c r="A48" s="646"/>
      <c r="B48" s="134"/>
      <c r="C48" s="134"/>
      <c r="D48" s="25"/>
      <c r="E48" s="249"/>
      <c r="F48" s="249"/>
      <c r="G48" s="251"/>
      <c r="H48" s="25"/>
    </row>
    <row r="49" spans="1:41" ht="15.75" customHeight="1" thickBot="1" x14ac:dyDescent="0.3">
      <c r="A49" s="647" t="s">
        <v>240</v>
      </c>
      <c r="B49" s="201" t="s">
        <v>60</v>
      </c>
      <c r="C49" s="201" t="s">
        <v>3</v>
      </c>
      <c r="D49" s="47"/>
      <c r="E49" s="248"/>
      <c r="F49" s="248"/>
      <c r="G49" s="110"/>
      <c r="H49" s="47"/>
      <c r="I49" s="52"/>
      <c r="J49" s="52"/>
      <c r="K49" s="52"/>
      <c r="L49" s="52"/>
      <c r="M49" s="52"/>
      <c r="N49" s="52"/>
      <c r="O49" s="52"/>
      <c r="P49" s="52"/>
      <c r="Q49" s="52"/>
      <c r="R49" s="52"/>
      <c r="S49" s="52"/>
      <c r="T49" s="52"/>
      <c r="U49" s="52"/>
      <c r="V49" s="25"/>
      <c r="W49" s="25"/>
      <c r="X49" s="25"/>
      <c r="Y49" s="25"/>
      <c r="Z49" s="25"/>
      <c r="AA49" s="25"/>
      <c r="AB49" s="25"/>
      <c r="AC49" s="25"/>
      <c r="AD49" s="25"/>
      <c r="AE49" s="25"/>
      <c r="AF49" s="25"/>
      <c r="AG49" s="25"/>
      <c r="AH49" s="25"/>
      <c r="AI49" s="25"/>
      <c r="AJ49" s="25"/>
      <c r="AK49" s="25"/>
      <c r="AL49" s="25"/>
      <c r="AM49" s="25"/>
      <c r="AN49" s="25"/>
      <c r="AO49" s="25"/>
    </row>
    <row r="50" spans="1:41" ht="15.75" customHeight="1" x14ac:dyDescent="0.25">
      <c r="A50" s="648"/>
      <c r="B50" s="265" t="str">
        <f>_xlfn.CONCAT("Retail Unit UPC#"," ",'Pack Change Form'!H52)</f>
        <v xml:space="preserve">Retail Unit UPC# </v>
      </c>
      <c r="C50" s="265" t="str">
        <f>_xlfn.CONCAT("Retail Unit UPC#"," ",'Pack Change Form'!X52)</f>
        <v xml:space="preserve">Retail Unit UPC# </v>
      </c>
      <c r="D50" s="266"/>
      <c r="E50" s="267" t="b">
        <f>COUNT(FIND({0,1,2,3,4,5,6,7,8,9},B50))&gt;0</f>
        <v>0</v>
      </c>
      <c r="F50" s="267"/>
      <c r="G50" s="267" t="b">
        <f>COUNT(FIND({0,1,2,3,4,5,6,7,8,9},C50))&gt;0</f>
        <v>0</v>
      </c>
      <c r="H50" s="254"/>
      <c r="I50" s="64"/>
      <c r="J50" s="64"/>
      <c r="K50" s="64"/>
      <c r="L50" s="27"/>
      <c r="M50" s="27"/>
      <c r="N50" s="65"/>
      <c r="O50" s="65"/>
      <c r="P50" s="65"/>
      <c r="Q50" s="65"/>
      <c r="R50" s="65"/>
      <c r="S50" s="65"/>
      <c r="T50" s="65"/>
      <c r="U50" s="65"/>
      <c r="V50" s="26"/>
      <c r="W50" s="26"/>
      <c r="X50" s="26"/>
      <c r="Y50" s="26"/>
      <c r="Z50" s="26"/>
      <c r="AA50" s="64"/>
      <c r="AB50" s="64"/>
      <c r="AC50" s="64"/>
      <c r="AD50" s="64"/>
      <c r="AE50" s="64"/>
      <c r="AF50" s="27"/>
      <c r="AG50" s="27"/>
      <c r="AH50" s="65"/>
      <c r="AI50" s="65"/>
      <c r="AJ50" s="65"/>
      <c r="AK50" s="65"/>
      <c r="AL50" s="65"/>
      <c r="AM50" s="65"/>
      <c r="AN50" s="65"/>
      <c r="AO50" s="65"/>
    </row>
    <row r="51" spans="1:41" ht="183" customHeight="1" thickBot="1" x14ac:dyDescent="0.3">
      <c r="A51" s="648"/>
      <c r="B51" s="134"/>
      <c r="C51" s="134"/>
      <c r="D51" s="25"/>
      <c r="E51" s="249"/>
      <c r="F51" s="249"/>
      <c r="G51" s="251"/>
      <c r="H51" s="25"/>
    </row>
    <row r="52" spans="1:41" ht="15.75" customHeight="1" thickBot="1" x14ac:dyDescent="0.3">
      <c r="A52" s="645" t="s">
        <v>241</v>
      </c>
      <c r="B52" s="201" t="s">
        <v>60</v>
      </c>
      <c r="C52" s="201" t="s">
        <v>3</v>
      </c>
      <c r="D52" s="47"/>
      <c r="E52" s="248"/>
      <c r="F52" s="248"/>
      <c r="G52" s="110"/>
      <c r="H52" s="47"/>
      <c r="I52" s="52"/>
      <c r="J52" s="52"/>
      <c r="K52" s="52"/>
      <c r="L52" s="52"/>
      <c r="M52" s="52"/>
      <c r="N52" s="52"/>
      <c r="O52" s="52"/>
      <c r="P52" s="52"/>
      <c r="Q52" s="52"/>
      <c r="R52" s="52"/>
      <c r="S52" s="52"/>
      <c r="T52" s="52"/>
      <c r="U52" s="52"/>
      <c r="V52" s="25"/>
      <c r="W52" s="25"/>
      <c r="X52" s="25"/>
      <c r="Y52" s="25"/>
      <c r="Z52" s="25"/>
      <c r="AA52" s="25"/>
      <c r="AB52" s="25"/>
      <c r="AC52" s="25"/>
      <c r="AD52" s="25"/>
      <c r="AE52" s="25"/>
      <c r="AF52" s="25"/>
      <c r="AG52" s="25"/>
      <c r="AH52" s="25"/>
      <c r="AI52" s="25"/>
      <c r="AJ52" s="25"/>
      <c r="AK52" s="25"/>
      <c r="AL52" s="25"/>
      <c r="AM52" s="25"/>
      <c r="AN52" s="25"/>
      <c r="AO52" s="25"/>
    </row>
    <row r="53" spans="1:41" ht="15.75" customHeight="1" x14ac:dyDescent="0.25">
      <c r="A53" s="646"/>
      <c r="B53" s="265" t="str">
        <f>_xlfn.CONCAT("Retail Unit UPC#"," ",'Pack Change Form'!H53)</f>
        <v xml:space="preserve">Retail Unit UPC# </v>
      </c>
      <c r="C53" s="265" t="str">
        <f>_xlfn.CONCAT("Retail Unit UPC#"," ",'Pack Change Form'!X53)</f>
        <v xml:space="preserve">Retail Unit UPC# </v>
      </c>
      <c r="D53" s="266"/>
      <c r="E53" s="267" t="b">
        <f>COUNT(FIND({0,1,2,3,4,5,6,7,8,9},B53))&gt;0</f>
        <v>0</v>
      </c>
      <c r="F53" s="267"/>
      <c r="G53" s="267" t="b">
        <f>COUNT(FIND({0,1,2,3,4,5,6,7,8,9},C53))&gt;0</f>
        <v>0</v>
      </c>
      <c r="H53" s="254"/>
      <c r="I53" s="64"/>
      <c r="J53" s="64"/>
      <c r="K53" s="64"/>
      <c r="L53" s="27"/>
      <c r="M53" s="27"/>
      <c r="N53" s="65"/>
      <c r="O53" s="65"/>
      <c r="P53" s="65"/>
      <c r="Q53" s="65"/>
      <c r="R53" s="65"/>
      <c r="S53" s="65"/>
      <c r="T53" s="65"/>
      <c r="U53" s="65"/>
      <c r="V53" s="26"/>
      <c r="W53" s="26"/>
      <c r="X53" s="26"/>
      <c r="Y53" s="26"/>
      <c r="Z53" s="26"/>
      <c r="AA53" s="64"/>
      <c r="AB53" s="64"/>
      <c r="AC53" s="64"/>
      <c r="AD53" s="64"/>
      <c r="AE53" s="64"/>
      <c r="AF53" s="27"/>
      <c r="AG53" s="27"/>
      <c r="AH53" s="65"/>
      <c r="AI53" s="65"/>
      <c r="AJ53" s="65"/>
      <c r="AK53" s="65"/>
      <c r="AL53" s="65"/>
      <c r="AM53" s="65"/>
      <c r="AN53" s="65"/>
      <c r="AO53" s="65"/>
    </row>
    <row r="54" spans="1:41" ht="183" customHeight="1" thickBot="1" x14ac:dyDescent="0.3">
      <c r="A54" s="646"/>
      <c r="B54" s="134"/>
      <c r="C54" s="134"/>
      <c r="D54" s="25"/>
      <c r="E54" s="249"/>
      <c r="F54" s="249"/>
      <c r="G54" s="251"/>
      <c r="H54" s="25"/>
    </row>
    <row r="55" spans="1:41" ht="15.75" customHeight="1" thickBot="1" x14ac:dyDescent="0.3">
      <c r="A55" s="647" t="s">
        <v>242</v>
      </c>
      <c r="B55" s="201" t="s">
        <v>60</v>
      </c>
      <c r="C55" s="201" t="s">
        <v>3</v>
      </c>
      <c r="D55" s="47"/>
      <c r="E55" s="248"/>
      <c r="F55" s="248"/>
      <c r="G55" s="110"/>
      <c r="H55" s="47"/>
      <c r="I55" s="52"/>
      <c r="J55" s="52"/>
      <c r="K55" s="52"/>
      <c r="L55" s="52"/>
      <c r="M55" s="52"/>
      <c r="N55" s="52"/>
      <c r="O55" s="52"/>
      <c r="P55" s="52"/>
      <c r="Q55" s="52"/>
      <c r="R55" s="52"/>
      <c r="S55" s="52"/>
      <c r="T55" s="52"/>
      <c r="U55" s="52"/>
      <c r="V55" s="25"/>
      <c r="W55" s="25"/>
      <c r="X55" s="25"/>
      <c r="Y55" s="25"/>
      <c r="Z55" s="25"/>
      <c r="AA55" s="25"/>
      <c r="AB55" s="25"/>
      <c r="AC55" s="25"/>
      <c r="AD55" s="25"/>
      <c r="AE55" s="25"/>
      <c r="AF55" s="25"/>
      <c r="AG55" s="25"/>
      <c r="AH55" s="25"/>
      <c r="AI55" s="25"/>
      <c r="AJ55" s="25"/>
      <c r="AK55" s="25"/>
      <c r="AL55" s="25"/>
      <c r="AM55" s="25"/>
      <c r="AN55" s="25"/>
      <c r="AO55" s="25"/>
    </row>
    <row r="56" spans="1:41" ht="15.75" customHeight="1" x14ac:dyDescent="0.25">
      <c r="A56" s="648"/>
      <c r="B56" s="265" t="str">
        <f>_xlfn.CONCAT("Retail Unit UPC#"," ",'Pack Change Form'!H54)</f>
        <v xml:space="preserve">Retail Unit UPC# </v>
      </c>
      <c r="C56" s="265" t="str">
        <f>_xlfn.CONCAT("Retail Unit UPC#"," ",'Pack Change Form'!X54)</f>
        <v xml:space="preserve">Retail Unit UPC# </v>
      </c>
      <c r="D56" s="266"/>
      <c r="E56" s="267" t="b">
        <f>COUNT(FIND({0,1,2,3,4,5,6,7,8,9},B56))&gt;0</f>
        <v>0</v>
      </c>
      <c r="F56" s="267"/>
      <c r="G56" s="267" t="b">
        <f>COUNT(FIND({0,1,2,3,4,5,6,7,8,9},C56))&gt;0</f>
        <v>0</v>
      </c>
      <c r="H56" s="254"/>
      <c r="I56" s="64"/>
      <c r="J56" s="64"/>
      <c r="K56" s="64"/>
      <c r="L56" s="27"/>
      <c r="M56" s="27"/>
      <c r="N56" s="65"/>
      <c r="O56" s="65"/>
      <c r="P56" s="65"/>
      <c r="Q56" s="65"/>
      <c r="R56" s="65"/>
      <c r="S56" s="65"/>
      <c r="T56" s="65"/>
      <c r="U56" s="65"/>
      <c r="V56" s="26"/>
      <c r="W56" s="26"/>
      <c r="X56" s="26"/>
      <c r="Y56" s="26"/>
      <c r="Z56" s="26"/>
      <c r="AA56" s="64"/>
      <c r="AB56" s="64"/>
      <c r="AC56" s="64"/>
      <c r="AD56" s="64"/>
      <c r="AE56" s="64"/>
      <c r="AF56" s="27"/>
      <c r="AG56" s="27"/>
      <c r="AH56" s="65"/>
      <c r="AI56" s="65"/>
      <c r="AJ56" s="65"/>
      <c r="AK56" s="65"/>
      <c r="AL56" s="65"/>
      <c r="AM56" s="65"/>
      <c r="AN56" s="65"/>
      <c r="AO56" s="65"/>
    </row>
    <row r="57" spans="1:41" ht="183" customHeight="1" thickBot="1" x14ac:dyDescent="0.3">
      <c r="A57" s="648"/>
      <c r="B57" s="134"/>
      <c r="C57" s="134"/>
      <c r="D57" s="25"/>
      <c r="E57" s="249"/>
      <c r="F57" s="249"/>
      <c r="G57" s="251"/>
      <c r="H57" s="25"/>
    </row>
    <row r="58" spans="1:41" ht="15.75" customHeight="1" thickBot="1" x14ac:dyDescent="0.3">
      <c r="A58" s="645" t="s">
        <v>243</v>
      </c>
      <c r="B58" s="201" t="s">
        <v>60</v>
      </c>
      <c r="C58" s="201" t="s">
        <v>3</v>
      </c>
      <c r="D58" s="47"/>
      <c r="E58" s="248"/>
      <c r="F58" s="248"/>
      <c r="G58" s="110"/>
      <c r="H58" s="47"/>
      <c r="I58" s="52"/>
      <c r="J58" s="52"/>
      <c r="K58" s="52"/>
      <c r="L58" s="52"/>
      <c r="M58" s="52"/>
      <c r="N58" s="52"/>
      <c r="O58" s="52"/>
      <c r="P58" s="52"/>
      <c r="Q58" s="52"/>
      <c r="R58" s="52"/>
      <c r="S58" s="52"/>
      <c r="T58" s="52"/>
      <c r="U58" s="52"/>
      <c r="V58" s="25"/>
      <c r="W58" s="25"/>
      <c r="X58" s="25"/>
      <c r="Y58" s="25"/>
      <c r="Z58" s="25"/>
      <c r="AA58" s="25"/>
      <c r="AB58" s="25"/>
      <c r="AC58" s="25"/>
      <c r="AD58" s="25"/>
      <c r="AE58" s="25"/>
      <c r="AF58" s="25"/>
      <c r="AG58" s="25"/>
      <c r="AH58" s="25"/>
      <c r="AI58" s="25"/>
      <c r="AJ58" s="25"/>
      <c r="AK58" s="25"/>
      <c r="AL58" s="25"/>
      <c r="AM58" s="25"/>
      <c r="AN58" s="25"/>
      <c r="AO58" s="25"/>
    </row>
    <row r="59" spans="1:41" ht="15.75" customHeight="1" x14ac:dyDescent="0.25">
      <c r="A59" s="646"/>
      <c r="B59" s="265" t="str">
        <f>_xlfn.CONCAT("Retail Unit UPC#"," ",'Pack Change Form'!H55)</f>
        <v xml:space="preserve">Retail Unit UPC# </v>
      </c>
      <c r="C59" s="265" t="str">
        <f>_xlfn.CONCAT("Retail Unit UPC#"," ",'Pack Change Form'!X55)</f>
        <v xml:space="preserve">Retail Unit UPC# </v>
      </c>
      <c r="D59" s="266"/>
      <c r="E59" s="267" t="b">
        <f>COUNT(FIND({0,1,2,3,4,5,6,7,8,9},B59))&gt;0</f>
        <v>0</v>
      </c>
      <c r="F59" s="267"/>
      <c r="G59" s="267" t="b">
        <f>COUNT(FIND({0,1,2,3,4,5,6,7,8,9},C59))&gt;0</f>
        <v>0</v>
      </c>
      <c r="H59" s="254"/>
      <c r="I59" s="64"/>
      <c r="J59" s="64"/>
      <c r="K59" s="64"/>
      <c r="L59" s="27"/>
      <c r="M59" s="27"/>
      <c r="N59" s="65"/>
      <c r="O59" s="65"/>
      <c r="P59" s="65"/>
      <c r="Q59" s="65"/>
      <c r="R59" s="65"/>
      <c r="S59" s="65"/>
      <c r="T59" s="65"/>
      <c r="U59" s="65"/>
      <c r="V59" s="26"/>
      <c r="W59" s="26"/>
      <c r="X59" s="26"/>
      <c r="Y59" s="26"/>
      <c r="Z59" s="26"/>
      <c r="AA59" s="64"/>
      <c r="AB59" s="64"/>
      <c r="AC59" s="64"/>
      <c r="AD59" s="64"/>
      <c r="AE59" s="64"/>
      <c r="AF59" s="27"/>
      <c r="AG59" s="27"/>
      <c r="AH59" s="65"/>
      <c r="AI59" s="65"/>
      <c r="AJ59" s="65"/>
      <c r="AK59" s="65"/>
      <c r="AL59" s="65"/>
      <c r="AM59" s="65"/>
      <c r="AN59" s="65"/>
      <c r="AO59" s="65"/>
    </row>
    <row r="60" spans="1:41" ht="183" customHeight="1" thickBot="1" x14ac:dyDescent="0.3">
      <c r="A60" s="646"/>
      <c r="B60" s="134"/>
      <c r="C60" s="134"/>
      <c r="D60" s="25"/>
      <c r="E60" s="249"/>
      <c r="F60" s="249"/>
      <c r="G60" s="251"/>
      <c r="H60" s="25"/>
    </row>
    <row r="61" spans="1:41" ht="15.75" customHeight="1" thickBot="1" x14ac:dyDescent="0.3">
      <c r="A61" s="647" t="s">
        <v>244</v>
      </c>
      <c r="B61" s="201" t="s">
        <v>60</v>
      </c>
      <c r="C61" s="201" t="s">
        <v>3</v>
      </c>
      <c r="D61" s="47"/>
      <c r="E61" s="248"/>
      <c r="F61" s="248"/>
      <c r="G61" s="110"/>
      <c r="H61" s="47"/>
      <c r="I61" s="52"/>
      <c r="J61" s="52"/>
      <c r="K61" s="52"/>
      <c r="L61" s="52"/>
      <c r="M61" s="52"/>
      <c r="N61" s="52"/>
      <c r="O61" s="52"/>
      <c r="P61" s="52"/>
      <c r="Q61" s="52"/>
      <c r="R61" s="52"/>
      <c r="S61" s="52"/>
      <c r="T61" s="52"/>
      <c r="U61" s="52"/>
      <c r="V61" s="25"/>
      <c r="W61" s="25"/>
      <c r="X61" s="25"/>
      <c r="Y61" s="25"/>
      <c r="Z61" s="25"/>
      <c r="AA61" s="25"/>
      <c r="AB61" s="25"/>
      <c r="AC61" s="25"/>
      <c r="AD61" s="25"/>
      <c r="AE61" s="25"/>
      <c r="AF61" s="25"/>
      <c r="AG61" s="25"/>
      <c r="AH61" s="25"/>
      <c r="AI61" s="25"/>
      <c r="AJ61" s="25"/>
      <c r="AK61" s="25"/>
      <c r="AL61" s="25"/>
      <c r="AM61" s="25"/>
      <c r="AN61" s="25"/>
      <c r="AO61" s="25"/>
    </row>
    <row r="62" spans="1:41" ht="15.75" customHeight="1" x14ac:dyDescent="0.25">
      <c r="A62" s="648"/>
      <c r="B62" s="265" t="str">
        <f>_xlfn.CONCAT("Retail Unit UPC#"," ",'Pack Change Form'!H56)</f>
        <v xml:space="preserve">Retail Unit UPC# </v>
      </c>
      <c r="C62" s="265" t="str">
        <f>_xlfn.CONCAT("Retail Unit UPC#"," ",'Pack Change Form'!X56)</f>
        <v xml:space="preserve">Retail Unit UPC# </v>
      </c>
      <c r="D62" s="266"/>
      <c r="E62" s="267" t="b">
        <f>COUNT(FIND({0,1,2,3,4,5,6,7,8,9},B62))&gt;0</f>
        <v>0</v>
      </c>
      <c r="F62" s="267"/>
      <c r="G62" s="267" t="b">
        <f>COUNT(FIND({0,1,2,3,4,5,6,7,8,9},C62))&gt;0</f>
        <v>0</v>
      </c>
      <c r="H62" s="254"/>
      <c r="I62" s="64"/>
      <c r="J62" s="64"/>
      <c r="K62" s="64"/>
      <c r="L62" s="27"/>
      <c r="M62" s="27"/>
      <c r="N62" s="65"/>
      <c r="O62" s="65"/>
      <c r="P62" s="65"/>
      <c r="Q62" s="65"/>
      <c r="R62" s="65"/>
      <c r="S62" s="65"/>
      <c r="T62" s="65"/>
      <c r="U62" s="65"/>
      <c r="V62" s="26"/>
      <c r="W62" s="26"/>
      <c r="X62" s="26"/>
      <c r="Y62" s="26"/>
      <c r="Z62" s="26"/>
      <c r="AA62" s="64"/>
      <c r="AB62" s="64"/>
      <c r="AC62" s="64"/>
      <c r="AD62" s="64"/>
      <c r="AE62" s="64"/>
      <c r="AF62" s="27"/>
      <c r="AG62" s="27"/>
      <c r="AH62" s="65"/>
      <c r="AI62" s="65"/>
      <c r="AJ62" s="65"/>
      <c r="AK62" s="65"/>
      <c r="AL62" s="65"/>
      <c r="AM62" s="65"/>
      <c r="AN62" s="65"/>
      <c r="AO62" s="65"/>
    </row>
    <row r="63" spans="1:41" ht="183" customHeight="1" thickBot="1" x14ac:dyDescent="0.3">
      <c r="A63" s="648"/>
      <c r="B63" s="134"/>
      <c r="C63" s="134"/>
      <c r="D63" s="25"/>
      <c r="E63" s="249"/>
      <c r="F63" s="249"/>
      <c r="G63" s="251"/>
      <c r="H63" s="25"/>
    </row>
    <row r="64" spans="1:41" ht="15.75" customHeight="1" thickBot="1" x14ac:dyDescent="0.3">
      <c r="A64" s="645" t="s">
        <v>245</v>
      </c>
      <c r="B64" s="201" t="s">
        <v>60</v>
      </c>
      <c r="C64" s="201" t="s">
        <v>3</v>
      </c>
      <c r="D64" s="47"/>
      <c r="E64" s="248"/>
      <c r="F64" s="248"/>
      <c r="G64" s="110"/>
      <c r="H64" s="47"/>
      <c r="I64" s="52"/>
      <c r="J64" s="52"/>
      <c r="K64" s="52"/>
      <c r="L64" s="52"/>
      <c r="M64" s="52"/>
      <c r="N64" s="52"/>
      <c r="O64" s="52"/>
      <c r="P64" s="52"/>
      <c r="Q64" s="52"/>
      <c r="R64" s="52"/>
      <c r="S64" s="52"/>
      <c r="T64" s="52"/>
      <c r="U64" s="52"/>
      <c r="V64" s="25"/>
      <c r="W64" s="25"/>
      <c r="X64" s="25"/>
      <c r="Y64" s="25"/>
      <c r="Z64" s="25"/>
      <c r="AA64" s="25"/>
      <c r="AB64" s="25"/>
      <c r="AC64" s="25"/>
      <c r="AD64" s="25"/>
      <c r="AE64" s="25"/>
      <c r="AF64" s="25"/>
      <c r="AG64" s="25"/>
      <c r="AH64" s="25"/>
      <c r="AI64" s="25"/>
      <c r="AJ64" s="25"/>
      <c r="AK64" s="25"/>
      <c r="AL64" s="25"/>
      <c r="AM64" s="25"/>
      <c r="AN64" s="25"/>
      <c r="AO64" s="25"/>
    </row>
    <row r="65" spans="1:41" ht="15.75" customHeight="1" x14ac:dyDescent="0.25">
      <c r="A65" s="646"/>
      <c r="B65" s="265" t="str">
        <f>_xlfn.CONCAT("Retail Unit UPC#"," ",'Pack Change Form'!H57)</f>
        <v xml:space="preserve">Retail Unit UPC# </v>
      </c>
      <c r="C65" s="265" t="str">
        <f>_xlfn.CONCAT("Retail Unit UPC#"," ",'Pack Change Form'!X57)</f>
        <v xml:space="preserve">Retail Unit UPC# </v>
      </c>
      <c r="D65" s="266"/>
      <c r="E65" s="267" t="b">
        <f>COUNT(FIND({0,1,2,3,4,5,6,7,8,9},B65))&gt;0</f>
        <v>0</v>
      </c>
      <c r="F65" s="267"/>
      <c r="G65" s="267" t="b">
        <f>COUNT(FIND({0,1,2,3,4,5,6,7,8,9},C65))&gt;0</f>
        <v>0</v>
      </c>
      <c r="H65" s="254"/>
      <c r="I65" s="64"/>
      <c r="J65" s="64"/>
      <c r="K65" s="64"/>
      <c r="L65" s="27"/>
      <c r="M65" s="27"/>
      <c r="N65" s="65"/>
      <c r="O65" s="65"/>
      <c r="P65" s="65"/>
      <c r="Q65" s="65"/>
      <c r="R65" s="65"/>
      <c r="S65" s="65"/>
      <c r="T65" s="65"/>
      <c r="U65" s="65"/>
      <c r="V65" s="26"/>
      <c r="W65" s="26"/>
      <c r="X65" s="26"/>
      <c r="Y65" s="26"/>
      <c r="Z65" s="26"/>
      <c r="AA65" s="64"/>
      <c r="AB65" s="64"/>
      <c r="AC65" s="64"/>
      <c r="AD65" s="64"/>
      <c r="AE65" s="64"/>
      <c r="AF65" s="27"/>
      <c r="AG65" s="27"/>
      <c r="AH65" s="65"/>
      <c r="AI65" s="65"/>
      <c r="AJ65" s="65"/>
      <c r="AK65" s="65"/>
      <c r="AL65" s="65"/>
      <c r="AM65" s="65"/>
      <c r="AN65" s="65"/>
      <c r="AO65" s="65"/>
    </row>
    <row r="66" spans="1:41" ht="183" customHeight="1" thickBot="1" x14ac:dyDescent="0.3">
      <c r="A66" s="646"/>
      <c r="B66" s="134"/>
      <c r="C66" s="134"/>
      <c r="D66" s="25"/>
      <c r="E66" s="249"/>
      <c r="F66" s="249"/>
      <c r="G66" s="251"/>
      <c r="H66" s="25"/>
    </row>
    <row r="67" spans="1:41" ht="15.75" customHeight="1" thickBot="1" x14ac:dyDescent="0.3">
      <c r="A67" s="647" t="s">
        <v>246</v>
      </c>
      <c r="B67" s="201" t="s">
        <v>60</v>
      </c>
      <c r="C67" s="201" t="s">
        <v>3</v>
      </c>
      <c r="D67" s="47"/>
      <c r="E67" s="248"/>
      <c r="F67" s="248"/>
      <c r="G67" s="110"/>
      <c r="H67" s="47"/>
      <c r="I67" s="52"/>
      <c r="J67" s="52"/>
      <c r="K67" s="52"/>
      <c r="L67" s="52"/>
      <c r="M67" s="52"/>
      <c r="N67" s="52"/>
      <c r="O67" s="52"/>
      <c r="P67" s="52"/>
      <c r="Q67" s="52"/>
      <c r="R67" s="52"/>
      <c r="S67" s="52"/>
      <c r="T67" s="52"/>
      <c r="U67" s="52"/>
      <c r="V67" s="25"/>
      <c r="W67" s="25"/>
      <c r="X67" s="25"/>
      <c r="Y67" s="25"/>
      <c r="Z67" s="25"/>
      <c r="AA67" s="25"/>
      <c r="AB67" s="25"/>
      <c r="AC67" s="25"/>
      <c r="AD67" s="25"/>
      <c r="AE67" s="25"/>
      <c r="AF67" s="25"/>
      <c r="AG67" s="25"/>
      <c r="AH67" s="25"/>
      <c r="AI67" s="25"/>
      <c r="AJ67" s="25"/>
      <c r="AK67" s="25"/>
      <c r="AL67" s="25"/>
      <c r="AM67" s="25"/>
      <c r="AN67" s="25"/>
      <c r="AO67" s="25"/>
    </row>
    <row r="68" spans="1:41" ht="15.75" customHeight="1" x14ac:dyDescent="0.25">
      <c r="A68" s="648"/>
      <c r="B68" s="265" t="str">
        <f>_xlfn.CONCAT("Retail Unit UPC#"," ",'Pack Change Form'!H58)</f>
        <v xml:space="preserve">Retail Unit UPC# </v>
      </c>
      <c r="C68" s="265" t="str">
        <f>_xlfn.CONCAT("Retail Unit UPC#"," ",'Pack Change Form'!X58)</f>
        <v xml:space="preserve">Retail Unit UPC# </v>
      </c>
      <c r="D68" s="266"/>
      <c r="E68" s="267" t="b">
        <f>COUNT(FIND({0,1,2,3,4,5,6,7,8,9},B68))&gt;0</f>
        <v>0</v>
      </c>
      <c r="F68" s="267"/>
      <c r="G68" s="267" t="b">
        <f>COUNT(FIND({0,1,2,3,4,5,6,7,8,9},C68))&gt;0</f>
        <v>0</v>
      </c>
      <c r="H68" s="254"/>
      <c r="I68" s="64"/>
      <c r="J68" s="64"/>
      <c r="K68" s="64"/>
      <c r="L68" s="27"/>
      <c r="M68" s="27"/>
      <c r="N68" s="65"/>
      <c r="O68" s="65"/>
      <c r="P68" s="65"/>
      <c r="Q68" s="65"/>
      <c r="R68" s="65"/>
      <c r="S68" s="65"/>
      <c r="T68" s="65"/>
      <c r="U68" s="65"/>
      <c r="V68" s="26"/>
      <c r="W68" s="26"/>
      <c r="X68" s="26"/>
      <c r="Y68" s="26"/>
      <c r="Z68" s="26"/>
      <c r="AA68" s="64"/>
      <c r="AB68" s="64"/>
      <c r="AC68" s="64"/>
      <c r="AD68" s="64"/>
      <c r="AE68" s="64"/>
      <c r="AF68" s="27"/>
      <c r="AG68" s="27"/>
      <c r="AH68" s="65"/>
      <c r="AI68" s="65"/>
      <c r="AJ68" s="65"/>
      <c r="AK68" s="65"/>
      <c r="AL68" s="65"/>
      <c r="AM68" s="65"/>
      <c r="AN68" s="65"/>
      <c r="AO68" s="65"/>
    </row>
    <row r="69" spans="1:41" ht="183" customHeight="1" thickBot="1" x14ac:dyDescent="0.3">
      <c r="A69" s="648"/>
      <c r="B69" s="134"/>
      <c r="C69" s="134"/>
      <c r="D69" s="25"/>
      <c r="E69" s="249"/>
      <c r="F69" s="249"/>
      <c r="G69" s="251"/>
      <c r="H69" s="25"/>
    </row>
    <row r="70" spans="1:41" ht="15.75" customHeight="1" thickBot="1" x14ac:dyDescent="0.3">
      <c r="A70" s="645" t="s">
        <v>247</v>
      </c>
      <c r="B70" s="201" t="s">
        <v>60</v>
      </c>
      <c r="C70" s="201" t="s">
        <v>3</v>
      </c>
      <c r="D70" s="47"/>
      <c r="E70" s="248"/>
      <c r="F70" s="248"/>
      <c r="G70" s="110"/>
      <c r="H70" s="47"/>
      <c r="I70" s="52"/>
      <c r="J70" s="52"/>
      <c r="K70" s="52"/>
      <c r="L70" s="52"/>
      <c r="M70" s="52"/>
      <c r="N70" s="52"/>
      <c r="O70" s="52"/>
      <c r="P70" s="52"/>
      <c r="Q70" s="52"/>
      <c r="R70" s="52"/>
      <c r="S70" s="52"/>
      <c r="T70" s="52"/>
      <c r="U70" s="52"/>
      <c r="V70" s="25"/>
      <c r="W70" s="25"/>
      <c r="X70" s="25"/>
      <c r="Y70" s="25"/>
      <c r="Z70" s="25"/>
      <c r="AA70" s="25"/>
      <c r="AB70" s="25"/>
      <c r="AC70" s="25"/>
      <c r="AD70" s="25"/>
      <c r="AE70" s="25"/>
      <c r="AF70" s="25"/>
      <c r="AG70" s="25"/>
      <c r="AH70" s="25"/>
      <c r="AI70" s="25"/>
      <c r="AJ70" s="25"/>
      <c r="AK70" s="25"/>
      <c r="AL70" s="25"/>
      <c r="AM70" s="25"/>
      <c r="AN70" s="25"/>
      <c r="AO70" s="25"/>
    </row>
    <row r="71" spans="1:41" ht="15.75" customHeight="1" x14ac:dyDescent="0.25">
      <c r="A71" s="646"/>
      <c r="B71" s="265" t="str">
        <f>_xlfn.CONCAT("Retail Unit UPC#"," ",'Pack Change Form'!H59)</f>
        <v xml:space="preserve">Retail Unit UPC# </v>
      </c>
      <c r="C71" s="265" t="str">
        <f>_xlfn.CONCAT("Retail Unit UPC#"," ",'Pack Change Form'!X59)</f>
        <v xml:space="preserve">Retail Unit UPC# </v>
      </c>
      <c r="D71" s="266"/>
      <c r="E71" s="267" t="b">
        <f>COUNT(FIND({0,1,2,3,4,5,6,7,8,9},B71))&gt;0</f>
        <v>0</v>
      </c>
      <c r="F71" s="267"/>
      <c r="G71" s="267" t="b">
        <f>COUNT(FIND({0,1,2,3,4,5,6,7,8,9},C71))&gt;0</f>
        <v>0</v>
      </c>
      <c r="H71" s="254"/>
      <c r="I71" s="64"/>
      <c r="J71" s="64"/>
      <c r="K71" s="64"/>
      <c r="L71" s="27"/>
      <c r="M71" s="27"/>
      <c r="N71" s="65"/>
      <c r="O71" s="65"/>
      <c r="P71" s="65"/>
      <c r="Q71" s="65"/>
      <c r="R71" s="65"/>
      <c r="S71" s="65"/>
      <c r="T71" s="65"/>
      <c r="U71" s="65"/>
      <c r="V71" s="26"/>
      <c r="W71" s="26"/>
      <c r="X71" s="26"/>
      <c r="Y71" s="26"/>
      <c r="Z71" s="26"/>
      <c r="AA71" s="64"/>
      <c r="AB71" s="64"/>
      <c r="AC71" s="64"/>
      <c r="AD71" s="64"/>
      <c r="AE71" s="64"/>
      <c r="AF71" s="27"/>
      <c r="AG71" s="27"/>
      <c r="AH71" s="65"/>
      <c r="AI71" s="65"/>
      <c r="AJ71" s="65"/>
      <c r="AK71" s="65"/>
      <c r="AL71" s="65"/>
      <c r="AM71" s="65"/>
      <c r="AN71" s="65"/>
      <c r="AO71" s="65"/>
    </row>
    <row r="72" spans="1:41" ht="183" customHeight="1" thickBot="1" x14ac:dyDescent="0.3">
      <c r="A72" s="646"/>
      <c r="B72" s="134"/>
      <c r="C72" s="134"/>
      <c r="D72" s="25"/>
      <c r="E72" s="249"/>
      <c r="F72" s="249"/>
      <c r="G72" s="251"/>
      <c r="H72" s="25"/>
    </row>
    <row r="73" spans="1:41" ht="15.75" customHeight="1" thickBot="1" x14ac:dyDescent="0.3">
      <c r="A73" s="647" t="s">
        <v>248</v>
      </c>
      <c r="B73" s="201" t="s">
        <v>60</v>
      </c>
      <c r="C73" s="201" t="s">
        <v>3</v>
      </c>
      <c r="D73" s="47"/>
      <c r="E73" s="248"/>
      <c r="F73" s="248"/>
      <c r="G73" s="110"/>
      <c r="H73" s="47"/>
      <c r="I73" s="52"/>
      <c r="J73" s="52"/>
      <c r="K73" s="52"/>
      <c r="L73" s="52"/>
      <c r="M73" s="52"/>
      <c r="N73" s="52"/>
      <c r="O73" s="52"/>
      <c r="P73" s="52"/>
      <c r="Q73" s="52"/>
      <c r="R73" s="52"/>
      <c r="S73" s="52"/>
      <c r="T73" s="52"/>
      <c r="U73" s="52"/>
      <c r="V73" s="25"/>
      <c r="W73" s="25"/>
      <c r="X73" s="25"/>
      <c r="Y73" s="25"/>
      <c r="Z73" s="25"/>
      <c r="AA73" s="25"/>
      <c r="AB73" s="25"/>
      <c r="AC73" s="25"/>
      <c r="AD73" s="25"/>
      <c r="AE73" s="25"/>
      <c r="AF73" s="25"/>
      <c r="AG73" s="25"/>
      <c r="AH73" s="25"/>
      <c r="AI73" s="25"/>
      <c r="AJ73" s="25"/>
      <c r="AK73" s="25"/>
      <c r="AL73" s="25"/>
      <c r="AM73" s="25"/>
      <c r="AN73" s="25"/>
      <c r="AO73" s="25"/>
    </row>
    <row r="74" spans="1:41" ht="15.75" customHeight="1" x14ac:dyDescent="0.25">
      <c r="A74" s="648"/>
      <c r="B74" s="265" t="str">
        <f>_xlfn.CONCAT("Retail Unit UPC#"," ",'Pack Change Form'!H60)</f>
        <v xml:space="preserve">Retail Unit UPC# </v>
      </c>
      <c r="C74" s="265" t="str">
        <f>_xlfn.CONCAT("Retail Unit UPC#"," ",'Pack Change Form'!X60)</f>
        <v xml:space="preserve">Retail Unit UPC# </v>
      </c>
      <c r="D74" s="266"/>
      <c r="E74" s="267" t="b">
        <f>COUNT(FIND({0,1,2,3,4,5,6,7,8,9},B74))&gt;0</f>
        <v>0</v>
      </c>
      <c r="F74" s="267"/>
      <c r="G74" s="267" t="b">
        <f>COUNT(FIND({0,1,2,3,4,5,6,7,8,9},C74))&gt;0</f>
        <v>0</v>
      </c>
      <c r="H74" s="254"/>
      <c r="I74" s="64"/>
      <c r="J74" s="64"/>
      <c r="K74" s="64"/>
      <c r="L74" s="27"/>
      <c r="M74" s="27"/>
      <c r="N74" s="65"/>
      <c r="O74" s="65"/>
      <c r="P74" s="65"/>
      <c r="Q74" s="65"/>
      <c r="R74" s="65"/>
      <c r="S74" s="65"/>
      <c r="T74" s="65"/>
      <c r="U74" s="65"/>
      <c r="V74" s="26"/>
      <c r="W74" s="26"/>
      <c r="X74" s="26"/>
      <c r="Y74" s="26"/>
      <c r="Z74" s="26"/>
      <c r="AA74" s="64"/>
      <c r="AB74" s="64"/>
      <c r="AC74" s="64"/>
      <c r="AD74" s="64"/>
      <c r="AE74" s="64"/>
      <c r="AF74" s="27"/>
      <c r="AG74" s="27"/>
      <c r="AH74" s="65"/>
      <c r="AI74" s="65"/>
      <c r="AJ74" s="65"/>
      <c r="AK74" s="65"/>
      <c r="AL74" s="65"/>
      <c r="AM74" s="65"/>
      <c r="AN74" s="65"/>
      <c r="AO74" s="65"/>
    </row>
    <row r="75" spans="1:41" ht="183" customHeight="1" thickBot="1" x14ac:dyDescent="0.3">
      <c r="A75" s="649"/>
      <c r="B75" s="134"/>
      <c r="C75" s="134"/>
      <c r="D75" s="25"/>
      <c r="E75" s="249"/>
      <c r="F75" s="249"/>
      <c r="G75" s="251"/>
      <c r="H75" s="25"/>
    </row>
    <row r="76" spans="1:41" ht="15.75" customHeight="1" thickBot="1" x14ac:dyDescent="0.3">
      <c r="A76" s="645" t="s">
        <v>249</v>
      </c>
      <c r="B76" s="201" t="s">
        <v>60</v>
      </c>
      <c r="C76" s="201" t="s">
        <v>3</v>
      </c>
      <c r="D76" s="47"/>
      <c r="E76" s="248"/>
      <c r="F76" s="248"/>
      <c r="G76" s="110"/>
      <c r="H76" s="47"/>
      <c r="I76" s="52"/>
      <c r="J76" s="52"/>
      <c r="K76" s="52"/>
      <c r="L76" s="52"/>
      <c r="M76" s="52"/>
      <c r="N76" s="52"/>
      <c r="O76" s="52"/>
      <c r="P76" s="52"/>
      <c r="Q76" s="52"/>
      <c r="R76" s="52"/>
      <c r="S76" s="52"/>
      <c r="T76" s="52"/>
      <c r="U76" s="52"/>
      <c r="V76" s="25"/>
      <c r="W76" s="25"/>
      <c r="X76" s="25"/>
      <c r="Y76" s="25"/>
      <c r="Z76" s="25"/>
      <c r="AA76" s="25"/>
      <c r="AB76" s="25"/>
      <c r="AC76" s="25"/>
      <c r="AD76" s="25"/>
      <c r="AE76" s="25"/>
      <c r="AF76" s="25"/>
      <c r="AG76" s="25"/>
      <c r="AH76" s="25"/>
      <c r="AI76" s="25"/>
      <c r="AJ76" s="25"/>
      <c r="AK76" s="25"/>
      <c r="AL76" s="25"/>
      <c r="AM76" s="25"/>
      <c r="AN76" s="25"/>
      <c r="AO76" s="25"/>
    </row>
    <row r="77" spans="1:41" ht="15.75" customHeight="1" x14ac:dyDescent="0.25">
      <c r="A77" s="646"/>
      <c r="B77" s="265" t="str">
        <f>_xlfn.CONCAT("Retail Unit UPC#"," ",'Pack Change Form'!H61)</f>
        <v xml:space="preserve">Retail Unit UPC# </v>
      </c>
      <c r="C77" s="265" t="str">
        <f>_xlfn.CONCAT("Retail Unit UPC#"," ",'Pack Change Form'!X61)</f>
        <v xml:space="preserve">Retail Unit UPC# </v>
      </c>
      <c r="D77" s="266"/>
      <c r="E77" s="267" t="b">
        <f>COUNT(FIND({0,1,2,3,4,5,6,7,8,9},B77))&gt;0</f>
        <v>0</v>
      </c>
      <c r="F77" s="267"/>
      <c r="G77" s="267" t="b">
        <f>COUNT(FIND({0,1,2,3,4,5,6,7,8,9},C77))&gt;0</f>
        <v>0</v>
      </c>
      <c r="H77" s="254"/>
      <c r="I77" s="64"/>
      <c r="J77" s="64"/>
      <c r="K77" s="64"/>
      <c r="L77" s="27"/>
      <c r="M77" s="27"/>
      <c r="N77" s="65"/>
      <c r="O77" s="65"/>
      <c r="P77" s="65"/>
      <c r="Q77" s="65"/>
      <c r="R77" s="65"/>
      <c r="S77" s="65"/>
      <c r="T77" s="65"/>
      <c r="U77" s="65"/>
      <c r="V77" s="26"/>
      <c r="W77" s="26"/>
      <c r="X77" s="26"/>
      <c r="Y77" s="26"/>
      <c r="Z77" s="26"/>
      <c r="AA77" s="64"/>
      <c r="AB77" s="64"/>
      <c r="AC77" s="64"/>
      <c r="AD77" s="64"/>
      <c r="AE77" s="64"/>
      <c r="AF77" s="27"/>
      <c r="AG77" s="27"/>
      <c r="AH77" s="65"/>
      <c r="AI77" s="65"/>
      <c r="AJ77" s="65"/>
      <c r="AK77" s="65"/>
      <c r="AL77" s="65"/>
      <c r="AM77" s="65"/>
      <c r="AN77" s="65"/>
      <c r="AO77" s="65"/>
    </row>
    <row r="78" spans="1:41" ht="183" customHeight="1" thickBot="1" x14ac:dyDescent="0.3">
      <c r="A78" s="646"/>
      <c r="B78" s="134"/>
      <c r="C78" s="134"/>
      <c r="D78" s="25"/>
      <c r="E78" s="249"/>
      <c r="F78" s="249"/>
      <c r="G78" s="251"/>
      <c r="H78" s="25"/>
    </row>
    <row r="79" spans="1:41" ht="15.75" customHeight="1" thickBot="1" x14ac:dyDescent="0.3">
      <c r="A79" s="647" t="s">
        <v>250</v>
      </c>
      <c r="B79" s="201" t="s">
        <v>60</v>
      </c>
      <c r="C79" s="201" t="s">
        <v>3</v>
      </c>
      <c r="D79" s="47"/>
      <c r="E79" s="248"/>
      <c r="F79" s="248"/>
      <c r="G79" s="110"/>
      <c r="H79" s="47"/>
      <c r="I79" s="52"/>
      <c r="J79" s="52"/>
      <c r="K79" s="52"/>
      <c r="L79" s="52"/>
      <c r="M79" s="52"/>
      <c r="N79" s="52"/>
      <c r="O79" s="52"/>
      <c r="P79" s="52"/>
      <c r="Q79" s="52"/>
      <c r="R79" s="52"/>
      <c r="S79" s="52"/>
      <c r="T79" s="52"/>
      <c r="U79" s="52"/>
      <c r="V79" s="25"/>
      <c r="W79" s="25"/>
      <c r="X79" s="25"/>
      <c r="Y79" s="25"/>
      <c r="Z79" s="25"/>
      <c r="AA79" s="25"/>
      <c r="AB79" s="25"/>
      <c r="AC79" s="25"/>
      <c r="AD79" s="25"/>
      <c r="AE79" s="25"/>
      <c r="AF79" s="25"/>
      <c r="AG79" s="25"/>
      <c r="AH79" s="25"/>
      <c r="AI79" s="25"/>
      <c r="AJ79" s="25"/>
      <c r="AK79" s="25"/>
      <c r="AL79" s="25"/>
      <c r="AM79" s="25"/>
      <c r="AN79" s="25"/>
      <c r="AO79" s="25"/>
    </row>
    <row r="80" spans="1:41" ht="15.75" customHeight="1" x14ac:dyDescent="0.25">
      <c r="A80" s="648"/>
      <c r="B80" s="265" t="str">
        <f>_xlfn.CONCAT("Retail Unit UPC#"," ",'Pack Change Form'!H62)</f>
        <v xml:space="preserve">Retail Unit UPC# </v>
      </c>
      <c r="C80" s="265" t="str">
        <f>_xlfn.CONCAT("Retail Unit UPC#"," ",'Pack Change Form'!X62)</f>
        <v xml:space="preserve">Retail Unit UPC# </v>
      </c>
      <c r="D80" s="266"/>
      <c r="E80" s="267" t="b">
        <f>COUNT(FIND({0,1,2,3,4,5,6,7,8,9},B80))&gt;0</f>
        <v>0</v>
      </c>
      <c r="F80" s="267"/>
      <c r="G80" s="267" t="b">
        <f>COUNT(FIND({0,1,2,3,4,5,6,7,8,9},C80))&gt;0</f>
        <v>0</v>
      </c>
      <c r="H80" s="254"/>
      <c r="I80" s="64"/>
      <c r="J80" s="64"/>
      <c r="K80" s="64"/>
      <c r="L80" s="27"/>
      <c r="M80" s="27"/>
      <c r="N80" s="65"/>
      <c r="O80" s="65"/>
      <c r="P80" s="65"/>
      <c r="Q80" s="65"/>
      <c r="R80" s="65"/>
      <c r="S80" s="65"/>
      <c r="T80" s="65"/>
      <c r="U80" s="65"/>
      <c r="V80" s="26"/>
      <c r="W80" s="26"/>
      <c r="X80" s="26"/>
      <c r="Y80" s="26"/>
      <c r="Z80" s="26"/>
      <c r="AA80" s="64"/>
      <c r="AB80" s="64"/>
      <c r="AC80" s="64"/>
      <c r="AD80" s="64"/>
      <c r="AE80" s="64"/>
      <c r="AF80" s="27"/>
      <c r="AG80" s="27"/>
      <c r="AH80" s="65"/>
      <c r="AI80" s="65"/>
      <c r="AJ80" s="65"/>
      <c r="AK80" s="65"/>
      <c r="AL80" s="65"/>
      <c r="AM80" s="65"/>
      <c r="AN80" s="65"/>
      <c r="AO80" s="65"/>
    </row>
    <row r="81" spans="1:41" ht="183" customHeight="1" thickBot="1" x14ac:dyDescent="0.3">
      <c r="A81" s="649"/>
      <c r="B81" s="134"/>
      <c r="C81" s="134"/>
      <c r="D81" s="25"/>
      <c r="E81" s="249"/>
      <c r="F81" s="249"/>
      <c r="G81" s="251"/>
      <c r="H81" s="25"/>
    </row>
    <row r="82" spans="1:41" ht="15.75" customHeight="1" thickBot="1" x14ac:dyDescent="0.3">
      <c r="A82" s="645" t="s">
        <v>251</v>
      </c>
      <c r="B82" s="201" t="s">
        <v>60</v>
      </c>
      <c r="C82" s="201" t="s">
        <v>3</v>
      </c>
      <c r="D82" s="47"/>
      <c r="E82" s="248"/>
      <c r="F82" s="248"/>
      <c r="G82" s="110"/>
      <c r="H82" s="47"/>
      <c r="I82" s="52"/>
      <c r="J82" s="52"/>
      <c r="K82" s="52"/>
      <c r="L82" s="52"/>
      <c r="M82" s="52"/>
      <c r="N82" s="52"/>
      <c r="O82" s="52"/>
      <c r="P82" s="52"/>
      <c r="Q82" s="52"/>
      <c r="R82" s="52"/>
      <c r="S82" s="52"/>
      <c r="T82" s="52"/>
      <c r="U82" s="52"/>
      <c r="V82" s="25"/>
      <c r="W82" s="25"/>
      <c r="X82" s="25"/>
      <c r="Y82" s="25"/>
      <c r="Z82" s="25"/>
      <c r="AA82" s="25"/>
      <c r="AB82" s="25"/>
      <c r="AC82" s="25"/>
      <c r="AD82" s="25"/>
      <c r="AE82" s="25"/>
      <c r="AF82" s="25"/>
      <c r="AG82" s="25"/>
      <c r="AH82" s="25"/>
      <c r="AI82" s="25"/>
      <c r="AJ82" s="25"/>
      <c r="AK82" s="25"/>
      <c r="AL82" s="25"/>
      <c r="AM82" s="25"/>
      <c r="AN82" s="25"/>
      <c r="AO82" s="25"/>
    </row>
    <row r="83" spans="1:41" ht="15.75" customHeight="1" x14ac:dyDescent="0.25">
      <c r="A83" s="646"/>
      <c r="B83" s="265" t="str">
        <f>_xlfn.CONCAT("Retail Unit UPC#"," ",'Pack Change Form'!H63)</f>
        <v xml:space="preserve">Retail Unit UPC# </v>
      </c>
      <c r="C83" s="265" t="str">
        <f>_xlfn.CONCAT("Retail Unit UPC#"," ",'Pack Change Form'!X63)</f>
        <v xml:space="preserve">Retail Unit UPC# </v>
      </c>
      <c r="D83" s="266"/>
      <c r="E83" s="268" t="b">
        <f>COUNT(FIND({0,1,2,3,4,5,6,7,8,9},B83))&gt;0</f>
        <v>0</v>
      </c>
      <c r="F83" s="268"/>
      <c r="G83" s="269" t="b">
        <f>COUNT(FIND({0,1,2,3,4,5,6,7,8,9},C83))&gt;0</f>
        <v>0</v>
      </c>
      <c r="H83" s="64"/>
      <c r="I83" s="64"/>
      <c r="J83" s="64"/>
      <c r="K83" s="64"/>
      <c r="L83" s="27"/>
      <c r="M83" s="27"/>
      <c r="N83" s="65"/>
      <c r="O83" s="65"/>
      <c r="P83" s="65"/>
      <c r="Q83" s="65"/>
      <c r="R83" s="65"/>
      <c r="S83" s="65"/>
      <c r="T83" s="65"/>
      <c r="U83" s="65"/>
      <c r="V83" s="26"/>
      <c r="W83" s="26"/>
      <c r="X83" s="26"/>
      <c r="Y83" s="26"/>
      <c r="Z83" s="26"/>
      <c r="AA83" s="64"/>
      <c r="AB83" s="64"/>
      <c r="AC83" s="64"/>
      <c r="AD83" s="64"/>
      <c r="AE83" s="64"/>
      <c r="AF83" s="27"/>
      <c r="AG83" s="27"/>
      <c r="AH83" s="65"/>
      <c r="AI83" s="65"/>
      <c r="AJ83" s="65"/>
      <c r="AK83" s="65"/>
      <c r="AL83" s="65"/>
      <c r="AM83" s="65"/>
      <c r="AN83" s="65"/>
      <c r="AO83" s="65"/>
    </row>
    <row r="84" spans="1:41" ht="183" customHeight="1" thickBot="1" x14ac:dyDescent="0.3">
      <c r="A84" s="650"/>
      <c r="B84" s="134"/>
      <c r="C84" s="134"/>
      <c r="D84" s="25"/>
      <c r="E84" s="249"/>
      <c r="F84" s="249"/>
      <c r="G84" s="251"/>
      <c r="H84" s="25"/>
    </row>
  </sheetData>
  <mergeCells count="37">
    <mergeCell ref="B1:C3"/>
    <mergeCell ref="B22:C22"/>
    <mergeCell ref="B7:C7"/>
    <mergeCell ref="B8:C8"/>
    <mergeCell ref="B29:C29"/>
    <mergeCell ref="P7:U7"/>
    <mergeCell ref="F8:H8"/>
    <mergeCell ref="P8:U8"/>
    <mergeCell ref="F4:H4"/>
    <mergeCell ref="K4:U4"/>
    <mergeCell ref="R5:U5"/>
    <mergeCell ref="F7:H7"/>
    <mergeCell ref="J11:U11"/>
    <mergeCell ref="J10:U10"/>
    <mergeCell ref="D19:D21"/>
    <mergeCell ref="B10:C10"/>
    <mergeCell ref="B18:C18"/>
    <mergeCell ref="A55:A57"/>
    <mergeCell ref="A58:A60"/>
    <mergeCell ref="A61:A63"/>
    <mergeCell ref="A64:A66"/>
    <mergeCell ref="A67:A69"/>
    <mergeCell ref="A40:A42"/>
    <mergeCell ref="A43:A45"/>
    <mergeCell ref="A46:A48"/>
    <mergeCell ref="A49:A51"/>
    <mergeCell ref="A52:A54"/>
    <mergeCell ref="A22:A27"/>
    <mergeCell ref="A10:A21"/>
    <mergeCell ref="A31:A33"/>
    <mergeCell ref="A34:A36"/>
    <mergeCell ref="A37:A39"/>
    <mergeCell ref="A70:A72"/>
    <mergeCell ref="A73:A75"/>
    <mergeCell ref="A76:A78"/>
    <mergeCell ref="A79:A81"/>
    <mergeCell ref="A82:A84"/>
  </mergeCells>
  <phoneticPr fontId="67" type="noConversion"/>
  <conditionalFormatting sqref="B4:B8">
    <cfRule type="cellIs" dxfId="49" priority="94" operator="equal">
      <formula>0</formula>
    </cfRule>
  </conditionalFormatting>
  <conditionalFormatting sqref="B32">
    <cfRule type="cellIs" dxfId="48" priority="93" operator="equal">
      <formula>0</formula>
    </cfRule>
  </conditionalFormatting>
  <conditionalFormatting sqref="B33">
    <cfRule type="expression" dxfId="47" priority="35">
      <formula>AND($E$32=TRUE,$B$33="")</formula>
    </cfRule>
  </conditionalFormatting>
  <conditionalFormatting sqref="B35">
    <cfRule type="cellIs" dxfId="46" priority="55" operator="equal">
      <formula>0</formula>
    </cfRule>
  </conditionalFormatting>
  <conditionalFormatting sqref="B36">
    <cfRule type="expression" dxfId="45" priority="37">
      <formula>AND($E$35=TRUE,$B$36="")</formula>
    </cfRule>
  </conditionalFormatting>
  <conditionalFormatting sqref="B39">
    <cfRule type="expression" dxfId="44" priority="34">
      <formula>AND($E$38=TRUE,$B$39="")</formula>
    </cfRule>
  </conditionalFormatting>
  <conditionalFormatting sqref="B42">
    <cfRule type="expression" dxfId="43" priority="33">
      <formula>AND($E$41=TRUE,$B$42="")</formula>
    </cfRule>
  </conditionalFormatting>
  <conditionalFormatting sqref="B45">
    <cfRule type="expression" dxfId="42" priority="32">
      <formula>AND($E$44=TRUE,$B$45="")</formula>
    </cfRule>
  </conditionalFormatting>
  <conditionalFormatting sqref="B48">
    <cfRule type="expression" dxfId="41" priority="25">
      <formula>AND($E$47=TRUE,$B$48="")</formula>
    </cfRule>
  </conditionalFormatting>
  <conditionalFormatting sqref="B51">
    <cfRule type="expression" dxfId="40" priority="30">
      <formula>AND($E$50=TRUE,$B$51="")</formula>
    </cfRule>
  </conditionalFormatting>
  <conditionalFormatting sqref="B54">
    <cfRule type="expression" dxfId="39" priority="31">
      <formula>AND($E$53=TRUE,$B$54="")</formula>
    </cfRule>
  </conditionalFormatting>
  <conditionalFormatting sqref="B57">
    <cfRule type="expression" dxfId="38" priority="20">
      <formula>AND($E$55=TRUE,$B$56="")</formula>
    </cfRule>
  </conditionalFormatting>
  <conditionalFormatting sqref="B60">
    <cfRule type="expression" dxfId="37" priority="19">
      <formula>AND($E$59=TRUE,$B$60="")</formula>
    </cfRule>
  </conditionalFormatting>
  <conditionalFormatting sqref="B63">
    <cfRule type="expression" dxfId="36" priority="18">
      <formula>AND($E$62=TRUE,$B$63="")</formula>
    </cfRule>
  </conditionalFormatting>
  <conditionalFormatting sqref="B66">
    <cfRule type="expression" dxfId="35" priority="17">
      <formula>AND($E$65=TRUE,$B$66="")</formula>
    </cfRule>
  </conditionalFormatting>
  <conditionalFormatting sqref="B69">
    <cfRule type="expression" dxfId="34" priority="16">
      <formula>AND($E$68=TRUE,$B$69="")</formula>
    </cfRule>
  </conditionalFormatting>
  <conditionalFormatting sqref="B72">
    <cfRule type="expression" dxfId="33" priority="15">
      <formula>AND($E$71=TRUE,$B$72="")</formula>
    </cfRule>
  </conditionalFormatting>
  <conditionalFormatting sqref="B75">
    <cfRule type="expression" dxfId="32" priority="14">
      <formula>AND($E$74=TRUE,$B$75="")</formula>
    </cfRule>
  </conditionalFormatting>
  <conditionalFormatting sqref="B78">
    <cfRule type="expression" dxfId="31" priority="13">
      <formula>AND($E$77=TRUE,$B$78="")</formula>
    </cfRule>
  </conditionalFormatting>
  <conditionalFormatting sqref="B81">
    <cfRule type="expression" dxfId="30" priority="12">
      <formula>AND($E$80=TRUE,$B$81="")</formula>
    </cfRule>
  </conditionalFormatting>
  <conditionalFormatting sqref="B84">
    <cfRule type="expression" dxfId="29" priority="11">
      <formula>AND($E$83=TRUE,$B$84="")</formula>
    </cfRule>
  </conditionalFormatting>
  <conditionalFormatting sqref="B12:C12">
    <cfRule type="expression" dxfId="28" priority="139">
      <formula>AND(B12="",OR(($D$12="x"),($D$13="x")))</formula>
    </cfRule>
  </conditionalFormatting>
  <conditionalFormatting sqref="C4:C6">
    <cfRule type="cellIs" dxfId="27" priority="96" operator="equal">
      <formula>0</formula>
    </cfRule>
  </conditionalFormatting>
  <conditionalFormatting sqref="C32 C38 C41 C44 C47 C50 C53 C56 C59 C62 C65 C68 C71 C74 C77 C80 C83">
    <cfRule type="expression" dxfId="26" priority="56">
      <formula>OR($G$25="Requires UPC Change",$G$26="Requires UPC Change",$G$27="Requires UPC Change",$H$26="Requires UPC Change",$H$27="Requires UPC Change",$I$27="Requires UPC Change")</formula>
    </cfRule>
  </conditionalFormatting>
  <conditionalFormatting sqref="C33">
    <cfRule type="expression" dxfId="25" priority="36">
      <formula>AND($G$32=TRUE,$C$33="")</formula>
    </cfRule>
  </conditionalFormatting>
  <conditionalFormatting sqref="C35">
    <cfRule type="expression" dxfId="24" priority="54">
      <formula>OR($G$25="Requires UPC Change",$G$26="Requires UPC Change",$G$27="Requires UPC Change",$H$26="Requires UPC Change",$H$27="Requires UPC Change",$I$27="Requires UPC Change")</formula>
    </cfRule>
  </conditionalFormatting>
  <conditionalFormatting sqref="C36">
    <cfRule type="expression" dxfId="23" priority="29">
      <formula>AND($G$35=TRUE,$C$36="")</formula>
    </cfRule>
  </conditionalFormatting>
  <conditionalFormatting sqref="C39">
    <cfRule type="expression" dxfId="22" priority="28">
      <formula>AND($G$38=TRUE,$C$39="")</formula>
    </cfRule>
  </conditionalFormatting>
  <conditionalFormatting sqref="C42">
    <cfRule type="expression" dxfId="21" priority="27">
      <formula>AND($G$41=TRUE,$C$42="")</formula>
    </cfRule>
  </conditionalFormatting>
  <conditionalFormatting sqref="C45">
    <cfRule type="expression" dxfId="20" priority="26">
      <formula>AND($G$44=TRUE,$C$45="")</formula>
    </cfRule>
  </conditionalFormatting>
  <conditionalFormatting sqref="C48">
    <cfRule type="expression" dxfId="19" priority="24">
      <formula>AND($G$47=TRUE,$C$48="")</formula>
    </cfRule>
  </conditionalFormatting>
  <conditionalFormatting sqref="C51">
    <cfRule type="expression" dxfId="18" priority="23">
      <formula>AND($G$50=TRUE,$C$51="")</formula>
    </cfRule>
  </conditionalFormatting>
  <conditionalFormatting sqref="C54">
    <cfRule type="expression" dxfId="17" priority="22">
      <formula>AND($G$53=TRUE,$C$54="")</formula>
    </cfRule>
  </conditionalFormatting>
  <conditionalFormatting sqref="C57">
    <cfRule type="expression" dxfId="16" priority="21">
      <formula>AND($G$56=TRUE,$C$57="")</formula>
    </cfRule>
  </conditionalFormatting>
  <conditionalFormatting sqref="C60">
    <cfRule type="expression" dxfId="15" priority="10">
      <formula>AND($G$59=TRUE,$C$60="")</formula>
    </cfRule>
  </conditionalFormatting>
  <conditionalFormatting sqref="C63">
    <cfRule type="expression" dxfId="14" priority="9">
      <formula>AND($G$62=TRUE,$C$63="")</formula>
    </cfRule>
  </conditionalFormatting>
  <conditionalFormatting sqref="C66">
    <cfRule type="expression" dxfId="13" priority="8">
      <formula>AND($G$65=TRUE,$C$66="")</formula>
    </cfRule>
  </conditionalFormatting>
  <conditionalFormatting sqref="C69">
    <cfRule type="expression" dxfId="12" priority="7">
      <formula>AND($G$68=TRUE,$C$69="")</formula>
    </cfRule>
  </conditionalFormatting>
  <conditionalFormatting sqref="C72">
    <cfRule type="expression" dxfId="11" priority="6">
      <formula>AND($G$71=TRUE,$C$72="")</formula>
    </cfRule>
  </conditionalFormatting>
  <conditionalFormatting sqref="C75">
    <cfRule type="expression" dxfId="10" priority="5">
      <formula>AND($G$74=TRUE,$C$75="")</formula>
    </cfRule>
  </conditionalFormatting>
  <conditionalFormatting sqref="C78">
    <cfRule type="expression" dxfId="9" priority="4">
      <formula>AND($G$77=TRUE,$C$78="")</formula>
    </cfRule>
  </conditionalFormatting>
  <conditionalFormatting sqref="C81">
    <cfRule type="expression" dxfId="8" priority="3">
      <formula>AND($G$80=TRUE,$C$81="")</formula>
    </cfRule>
  </conditionalFormatting>
  <conditionalFormatting sqref="C84">
    <cfRule type="expression" dxfId="7" priority="2">
      <formula>AND($G$83=TRUE,$C$84="")</formula>
    </cfRule>
  </conditionalFormatting>
  <dataValidations xWindow="1262" yWindow="690" count="4">
    <dataValidation allowBlank="1" showInputMessage="1" showErrorMessage="1" prompt="Old UNFI Item Code" sqref="G83:K83 I35:K35 I38:K38 I41:K41 I44:K44 I47:K47 I50:K50 I53:K53 I56:K56 G33:H33 I59:K59 I62:K62 I65:K65 I68:K68 I71:K71 I74:K74 I77:K77 I32:K33 I80:K80" xr:uid="{00000000-0002-0000-0600-000000000000}"/>
    <dataValidation allowBlank="1" showInputMessage="1" showErrorMessage="1" prompt="Ingredient cells are formatted to wrap, do not enter hard returns.  Information may also be pasted by using paste special and choosing destination format." sqref="B34 B37 B40 B43 B46 B49 B52 B55 B58 B61 B64 B67 B70 B73 B76 B79 B82" xr:uid="{00000000-0002-0000-0600-000001000000}"/>
    <dataValidation allowBlank="1" showInputMessage="1" showErrorMessage="1" prompt="Cell is formatted to wrap text, do not enter hard returns.  Ingredients may be pasted in cell by using paste special and choosing match destination format._x000a_" sqref="B33:C33 B42:C42 B81:C81 B54:C54 B78:C78 B36:C36 B39:C39 B45:C45 B51:C51 B48:C48 B72:C72 B57:C57 B63:C63 B60:C60 B66:C66 B69:C69 B75:C75 B84:C84" xr:uid="{00000000-0002-0000-0600-000002000000}"/>
    <dataValidation allowBlank="1" showInputMessage="1" showErrorMessage="1" prompt="Organic Status Level Decrease, New Retail UPC is required on the Pack Change Form tab " sqref="C32 C35 C38 C41 C44 C47 C50 C53 C56 C59 C62 C65 C68 C71 C74 C77 C80 C83" xr:uid="{A0A38CE8-48F1-48CC-96F8-59619D7A3565}"/>
  </dataValidations>
  <pageMargins left="0.25" right="0.25" top="0.25" bottom="0.25" header="0.3" footer="0.3"/>
  <pageSetup scale="73" fitToHeight="0" orientation="landscape" r:id="rId1"/>
  <rowBreaks count="6" manualBreakCount="6">
    <brk id="33" max="2" man="1"/>
    <brk id="42" max="2" man="1"/>
    <brk id="51" max="2" man="1"/>
    <brk id="60" max="2" man="1"/>
    <brk id="69" max="2" man="1"/>
    <brk id="78" max="2" man="1"/>
  </rowBreaks>
  <drawing r:id="rId2"/>
  <legacyDrawing r:id="rId3"/>
  <mc:AlternateContent xmlns:mc="http://schemas.openxmlformats.org/markup-compatibility/2006">
    <mc:Choice Requires="x14">
      <controls>
        <mc:AlternateContent xmlns:mc="http://schemas.openxmlformats.org/markup-compatibility/2006">
          <mc:Choice Requires="x14">
            <control shapeId="31750" r:id="rId4" name="Check Box 6">
              <controlPr defaultSize="0" autoFill="0" autoLine="0" autoPict="0">
                <anchor moveWithCells="1">
                  <from>
                    <xdr:col>1</xdr:col>
                    <xdr:colOff>104775</xdr:colOff>
                    <xdr:row>24</xdr:row>
                    <xdr:rowOff>0</xdr:rowOff>
                  </from>
                  <to>
                    <xdr:col>1</xdr:col>
                    <xdr:colOff>352425</xdr:colOff>
                    <xdr:row>25</xdr:row>
                    <xdr:rowOff>0</xdr:rowOff>
                  </to>
                </anchor>
              </controlPr>
            </control>
          </mc:Choice>
        </mc:AlternateContent>
        <mc:AlternateContent xmlns:mc="http://schemas.openxmlformats.org/markup-compatibility/2006">
          <mc:Choice Requires="x14">
            <control shapeId="31751" r:id="rId5" name="Check Box 7">
              <controlPr defaultSize="0" autoFill="0" autoLine="0" autoPict="0">
                <anchor moveWithCells="1">
                  <from>
                    <xdr:col>1</xdr:col>
                    <xdr:colOff>104775</xdr:colOff>
                    <xdr:row>25</xdr:row>
                    <xdr:rowOff>0</xdr:rowOff>
                  </from>
                  <to>
                    <xdr:col>1</xdr:col>
                    <xdr:colOff>352425</xdr:colOff>
                    <xdr:row>26</xdr:row>
                    <xdr:rowOff>0</xdr:rowOff>
                  </to>
                </anchor>
              </controlPr>
            </control>
          </mc:Choice>
        </mc:AlternateContent>
        <mc:AlternateContent xmlns:mc="http://schemas.openxmlformats.org/markup-compatibility/2006">
          <mc:Choice Requires="x14">
            <control shapeId="31752" r:id="rId6" name="Check Box 8">
              <controlPr defaultSize="0" autoFill="0" autoLine="0" autoPict="0">
                <anchor moveWithCells="1">
                  <from>
                    <xdr:col>1</xdr:col>
                    <xdr:colOff>104775</xdr:colOff>
                    <xdr:row>23</xdr:row>
                    <xdr:rowOff>0</xdr:rowOff>
                  </from>
                  <to>
                    <xdr:col>1</xdr:col>
                    <xdr:colOff>352425</xdr:colOff>
                    <xdr:row>24</xdr:row>
                    <xdr:rowOff>0</xdr:rowOff>
                  </to>
                </anchor>
              </controlPr>
            </control>
          </mc:Choice>
        </mc:AlternateContent>
        <mc:AlternateContent xmlns:mc="http://schemas.openxmlformats.org/markup-compatibility/2006">
          <mc:Choice Requires="x14">
            <control shapeId="31753" r:id="rId7" name="Check Box 9">
              <controlPr defaultSize="0" autoFill="0" autoLine="0" autoPict="0">
                <anchor moveWithCells="1">
                  <from>
                    <xdr:col>2</xdr:col>
                    <xdr:colOff>95250</xdr:colOff>
                    <xdr:row>23</xdr:row>
                    <xdr:rowOff>0</xdr:rowOff>
                  </from>
                  <to>
                    <xdr:col>2</xdr:col>
                    <xdr:colOff>342900</xdr:colOff>
                    <xdr:row>24</xdr:row>
                    <xdr:rowOff>0</xdr:rowOff>
                  </to>
                </anchor>
              </controlPr>
            </control>
          </mc:Choice>
        </mc:AlternateContent>
        <mc:AlternateContent xmlns:mc="http://schemas.openxmlformats.org/markup-compatibility/2006">
          <mc:Choice Requires="x14">
            <control shapeId="31754" r:id="rId8" name="Check Box 10">
              <controlPr defaultSize="0" autoFill="0" autoLine="0" autoPict="0">
                <anchor moveWithCells="1">
                  <from>
                    <xdr:col>2</xdr:col>
                    <xdr:colOff>95250</xdr:colOff>
                    <xdr:row>24</xdr:row>
                    <xdr:rowOff>0</xdr:rowOff>
                  </from>
                  <to>
                    <xdr:col>2</xdr:col>
                    <xdr:colOff>342900</xdr:colOff>
                    <xdr:row>25</xdr:row>
                    <xdr:rowOff>0</xdr:rowOff>
                  </to>
                </anchor>
              </controlPr>
            </control>
          </mc:Choice>
        </mc:AlternateContent>
        <mc:AlternateContent xmlns:mc="http://schemas.openxmlformats.org/markup-compatibility/2006">
          <mc:Choice Requires="x14">
            <control shapeId="31757" r:id="rId9" name="Check Box 13">
              <controlPr defaultSize="0" autoFill="0" autoLine="0" autoPict="0">
                <anchor moveWithCells="1">
                  <from>
                    <xdr:col>1</xdr:col>
                    <xdr:colOff>104775</xdr:colOff>
                    <xdr:row>26</xdr:row>
                    <xdr:rowOff>0</xdr:rowOff>
                  </from>
                  <to>
                    <xdr:col>1</xdr:col>
                    <xdr:colOff>428625</xdr:colOff>
                    <xdr:row>27</xdr:row>
                    <xdr:rowOff>9525</xdr:rowOff>
                  </to>
                </anchor>
              </controlPr>
            </control>
          </mc:Choice>
        </mc:AlternateContent>
        <mc:AlternateContent xmlns:mc="http://schemas.openxmlformats.org/markup-compatibility/2006">
          <mc:Choice Requires="x14">
            <control shapeId="31755" r:id="rId10" name="Check Box 11">
              <controlPr defaultSize="0" autoFill="0" autoLine="0" autoPict="0">
                <anchor moveWithCells="1">
                  <from>
                    <xdr:col>2</xdr:col>
                    <xdr:colOff>95250</xdr:colOff>
                    <xdr:row>25</xdr:row>
                    <xdr:rowOff>0</xdr:rowOff>
                  </from>
                  <to>
                    <xdr:col>2</xdr:col>
                    <xdr:colOff>342900</xdr:colOff>
                    <xdr:row>26</xdr:row>
                    <xdr:rowOff>0</xdr:rowOff>
                  </to>
                </anchor>
              </controlPr>
            </control>
          </mc:Choice>
        </mc:AlternateContent>
        <mc:AlternateContent xmlns:mc="http://schemas.openxmlformats.org/markup-compatibility/2006">
          <mc:Choice Requires="x14">
            <control shapeId="31759" r:id="rId11" name="Check Box 15">
              <controlPr defaultSize="0" autoFill="0" autoLine="0" autoPict="0">
                <anchor moveWithCells="1">
                  <from>
                    <xdr:col>1</xdr:col>
                    <xdr:colOff>657225</xdr:colOff>
                    <xdr:row>28</xdr:row>
                    <xdr:rowOff>9525</xdr:rowOff>
                  </from>
                  <to>
                    <xdr:col>1</xdr:col>
                    <xdr:colOff>1257300</xdr:colOff>
                    <xdr:row>28</xdr:row>
                    <xdr:rowOff>190500</xdr:rowOff>
                  </to>
                </anchor>
              </controlPr>
            </control>
          </mc:Choice>
        </mc:AlternateContent>
        <mc:AlternateContent xmlns:mc="http://schemas.openxmlformats.org/markup-compatibility/2006">
          <mc:Choice Requires="x14">
            <control shapeId="31760" r:id="rId12" name="Check Box 16">
              <controlPr defaultSize="0" autoFill="0" autoLine="0" autoPict="0">
                <anchor moveWithCells="1">
                  <from>
                    <xdr:col>1</xdr:col>
                    <xdr:colOff>1304925</xdr:colOff>
                    <xdr:row>28</xdr:row>
                    <xdr:rowOff>9525</xdr:rowOff>
                  </from>
                  <to>
                    <xdr:col>1</xdr:col>
                    <xdr:colOff>1905000</xdr:colOff>
                    <xdr:row>28</xdr:row>
                    <xdr:rowOff>190500</xdr:rowOff>
                  </to>
                </anchor>
              </controlPr>
            </control>
          </mc:Choice>
        </mc:AlternateContent>
        <mc:AlternateContent xmlns:mc="http://schemas.openxmlformats.org/markup-compatibility/2006">
          <mc:Choice Requires="x14">
            <control shapeId="31758" r:id="rId13" name="Check Box 14">
              <controlPr defaultSize="0" autoFill="0" autoLine="0" autoPict="0">
                <anchor moveWithCells="1">
                  <from>
                    <xdr:col>2</xdr:col>
                    <xdr:colOff>95250</xdr:colOff>
                    <xdr:row>26</xdr:row>
                    <xdr:rowOff>0</xdr:rowOff>
                  </from>
                  <to>
                    <xdr:col>2</xdr:col>
                    <xdr:colOff>342900</xdr:colOff>
                    <xdr:row>27</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F7A724-3EF6-4351-99AD-F1AC21901BDC}">
  <sheetPr codeName="Sheet4">
    <pageSetUpPr fitToPage="1"/>
  </sheetPr>
  <dimension ref="A1:CO46"/>
  <sheetViews>
    <sheetView showGridLines="0" zoomScale="80" zoomScaleNormal="80" workbookViewId="0">
      <selection activeCell="BO13" sqref="BO13"/>
    </sheetView>
  </sheetViews>
  <sheetFormatPr defaultColWidth="8.85546875" defaultRowHeight="14.25" x14ac:dyDescent="0.25"/>
  <cols>
    <col min="1" max="3" width="3.42578125" style="307" customWidth="1"/>
    <col min="4" max="4" width="3.140625" style="307" customWidth="1"/>
    <col min="5" max="5" width="3.7109375" style="307" customWidth="1"/>
    <col min="6" max="14" width="2.7109375" style="307" customWidth="1"/>
    <col min="15" max="15" width="3.7109375" style="307" customWidth="1"/>
    <col min="16" max="16" width="6.28515625" style="307" customWidth="1"/>
    <col min="17" max="17" width="3.7109375" style="307" customWidth="1"/>
    <col min="18" max="18" width="7.140625" style="307" customWidth="1"/>
    <col min="19" max="92" width="3.7109375" style="307" customWidth="1"/>
    <col min="93" max="16384" width="8.85546875" style="307"/>
  </cols>
  <sheetData>
    <row r="1" spans="1:93" s="304" customFormat="1" ht="33" customHeight="1" x14ac:dyDescent="0.2">
      <c r="B1" s="305"/>
      <c r="C1" s="305"/>
      <c r="D1" s="305"/>
      <c r="E1" s="305"/>
      <c r="F1" s="305"/>
      <c r="G1" s="305"/>
      <c r="H1" s="305"/>
      <c r="I1" s="305"/>
      <c r="J1" s="305"/>
      <c r="K1" s="305"/>
      <c r="L1" s="305"/>
      <c r="M1" s="305"/>
      <c r="N1" s="305"/>
      <c r="O1" s="305"/>
      <c r="P1" s="305"/>
      <c r="Q1" s="305"/>
      <c r="R1" s="305"/>
      <c r="S1" s="305"/>
      <c r="T1" s="305"/>
      <c r="U1" s="305"/>
      <c r="V1" s="305"/>
      <c r="W1" s="305"/>
      <c r="X1" s="305"/>
      <c r="Y1" s="305"/>
      <c r="Z1" s="305"/>
      <c r="AA1" s="305"/>
      <c r="AB1" s="305"/>
      <c r="AC1" s="305"/>
      <c r="AD1" s="305"/>
      <c r="AE1" s="305"/>
      <c r="AF1" s="305"/>
      <c r="AG1" s="305"/>
      <c r="AH1" s="305"/>
      <c r="AI1" s="305"/>
      <c r="AJ1" s="305"/>
      <c r="AK1" s="305"/>
      <c r="AL1" s="305"/>
      <c r="AM1" s="305"/>
      <c r="AN1" s="305"/>
      <c r="AO1" s="305"/>
      <c r="AP1" s="305"/>
      <c r="AQ1" s="305"/>
      <c r="AR1" s="305"/>
      <c r="AS1" s="305"/>
      <c r="AT1" s="305"/>
      <c r="AU1" s="305"/>
      <c r="AV1" s="305"/>
      <c r="AW1" s="305"/>
      <c r="AX1" s="305"/>
      <c r="AY1" s="305"/>
      <c r="AZ1" s="305"/>
      <c r="BA1" s="305"/>
      <c r="BB1" s="305"/>
      <c r="BC1" s="305"/>
      <c r="BD1" s="305"/>
      <c r="BE1" s="305"/>
      <c r="BF1" s="305"/>
      <c r="BG1" s="305"/>
      <c r="BH1" s="305"/>
      <c r="BI1" s="305"/>
      <c r="BJ1" s="305"/>
      <c r="BK1" s="305"/>
      <c r="BL1" s="305"/>
      <c r="BM1" s="305"/>
      <c r="BN1" s="305"/>
      <c r="BO1" s="305"/>
      <c r="BP1" s="305"/>
      <c r="BQ1" s="305"/>
      <c r="BR1" s="305"/>
      <c r="BS1" s="305"/>
      <c r="BT1" s="305"/>
      <c r="BU1" s="305"/>
      <c r="BV1" s="305"/>
      <c r="BW1" s="305"/>
      <c r="BX1" s="305"/>
      <c r="BY1" s="305"/>
      <c r="BZ1" s="305"/>
      <c r="CA1" s="305"/>
      <c r="CB1" s="305"/>
      <c r="CC1" s="305"/>
      <c r="CD1" s="305"/>
      <c r="CE1" s="305"/>
      <c r="CF1" s="305"/>
      <c r="CG1" s="305"/>
      <c r="CH1" s="305"/>
      <c r="CI1" s="305"/>
      <c r="CJ1" s="305"/>
      <c r="CK1" s="305"/>
      <c r="CL1" s="305"/>
      <c r="CM1" s="305"/>
      <c r="CN1" s="305"/>
    </row>
    <row r="2" spans="1:93" ht="39" customHeight="1" x14ac:dyDescent="0.25">
      <c r="A2" s="306"/>
      <c r="B2" s="306"/>
      <c r="C2" s="306"/>
      <c r="D2" s="306"/>
      <c r="E2" s="306"/>
      <c r="F2" s="306"/>
      <c r="G2" s="306"/>
      <c r="H2" s="306"/>
      <c r="I2" s="306"/>
      <c r="J2" s="306"/>
      <c r="K2" s="306"/>
      <c r="L2" s="306"/>
      <c r="M2" s="306"/>
      <c r="N2" s="306"/>
      <c r="O2" s="306"/>
      <c r="P2" s="306"/>
      <c r="Q2" s="306"/>
      <c r="R2" s="306"/>
      <c r="S2" s="306"/>
      <c r="T2" s="305" t="s">
        <v>156</v>
      </c>
      <c r="U2" s="306"/>
      <c r="V2" s="306"/>
      <c r="W2" s="306"/>
      <c r="X2" s="306"/>
      <c r="Y2" s="306"/>
      <c r="Z2" s="306"/>
      <c r="AA2" s="306"/>
      <c r="AB2" s="306"/>
      <c r="AC2" s="306"/>
      <c r="AD2" s="306"/>
      <c r="AE2" s="306"/>
      <c r="AF2" s="306"/>
      <c r="AG2" s="306"/>
      <c r="AH2" s="306"/>
      <c r="AI2" s="306"/>
      <c r="AJ2" s="306"/>
      <c r="AK2" s="306"/>
      <c r="AL2" s="306"/>
      <c r="AM2" s="306"/>
      <c r="AN2" s="306"/>
      <c r="AO2" s="306"/>
      <c r="AQ2" s="306"/>
      <c r="AR2" s="306"/>
      <c r="AS2" s="306"/>
      <c r="AT2" s="306"/>
      <c r="AU2" s="306"/>
      <c r="AV2" s="306"/>
      <c r="AW2" s="306"/>
      <c r="AX2" s="306"/>
      <c r="AY2" s="306"/>
      <c r="AZ2" s="306"/>
      <c r="BA2" s="306"/>
      <c r="BB2" s="306"/>
      <c r="BC2" s="306"/>
      <c r="BD2" s="306"/>
      <c r="BE2" s="306"/>
      <c r="BF2" s="306"/>
      <c r="BG2" s="306"/>
      <c r="BH2" s="306"/>
      <c r="BI2" s="306"/>
      <c r="BJ2" s="306"/>
      <c r="BK2" s="306"/>
      <c r="BL2" s="306"/>
      <c r="BM2" s="306"/>
      <c r="BN2" s="306"/>
      <c r="BO2" s="306"/>
      <c r="BP2" s="306"/>
      <c r="BQ2" s="306"/>
      <c r="BR2" s="306"/>
      <c r="BS2" s="306"/>
      <c r="BT2" s="306"/>
      <c r="BU2" s="306"/>
      <c r="BV2" s="306"/>
      <c r="BW2" s="306"/>
      <c r="BX2" s="306"/>
      <c r="BY2" s="306"/>
      <c r="BZ2" s="306"/>
      <c r="CA2" s="306"/>
      <c r="CB2" s="306"/>
      <c r="CC2" s="306"/>
      <c r="CD2" s="306"/>
      <c r="CE2" s="306"/>
      <c r="CF2" s="306"/>
      <c r="CG2" s="306"/>
      <c r="CH2" s="306"/>
      <c r="CI2" s="306"/>
      <c r="CJ2" s="306"/>
      <c r="CK2" s="306"/>
      <c r="CL2" s="306"/>
      <c r="CM2" s="306"/>
      <c r="CN2" s="306"/>
    </row>
    <row r="3" spans="1:93" ht="11.25" customHeight="1" thickBot="1" x14ac:dyDescent="0.3"/>
    <row r="4" spans="1:93" ht="21" customHeight="1" thickBot="1" x14ac:dyDescent="0.3">
      <c r="A4" s="308"/>
      <c r="B4" s="309"/>
      <c r="C4" s="309"/>
      <c r="D4" s="309"/>
      <c r="E4" s="309"/>
      <c r="F4" s="309"/>
      <c r="G4" s="785"/>
      <c r="H4" s="785"/>
      <c r="I4" s="785"/>
      <c r="J4" s="785"/>
      <c r="K4" s="785"/>
      <c r="L4" s="785"/>
      <c r="M4" s="785"/>
      <c r="N4" s="785"/>
      <c r="O4" s="785"/>
      <c r="P4" s="785"/>
      <c r="Q4" s="785"/>
      <c r="R4" s="785"/>
      <c r="S4" s="786" t="s">
        <v>161</v>
      </c>
      <c r="T4" s="787"/>
      <c r="U4" s="787"/>
      <c r="V4" s="787"/>
      <c r="W4" s="787"/>
      <c r="X4" s="787"/>
      <c r="Y4" s="787"/>
      <c r="Z4" s="787"/>
      <c r="AA4" s="787"/>
      <c r="AB4" s="787"/>
      <c r="AC4" s="787"/>
      <c r="AD4" s="787"/>
      <c r="AE4" s="787"/>
      <c r="AF4" s="787"/>
      <c r="AG4" s="787"/>
      <c r="AH4" s="787"/>
      <c r="AI4" s="787"/>
      <c r="AJ4" s="787"/>
      <c r="AK4" s="787"/>
      <c r="AL4" s="787"/>
      <c r="AM4" s="787"/>
      <c r="AN4" s="787"/>
      <c r="AO4" s="787"/>
      <c r="AP4" s="787"/>
      <c r="AQ4" s="787"/>
      <c r="AR4" s="787"/>
      <c r="AS4" s="787"/>
      <c r="AT4" s="787"/>
      <c r="AU4" s="787"/>
      <c r="AV4" s="787"/>
      <c r="AW4" s="787"/>
      <c r="AX4" s="787"/>
      <c r="AY4" s="787"/>
      <c r="AZ4" s="787"/>
      <c r="BA4" s="787"/>
      <c r="BB4" s="787"/>
      <c r="BC4" s="787"/>
      <c r="BD4" s="787"/>
      <c r="BE4" s="787"/>
      <c r="BF4" s="787"/>
      <c r="BG4" s="787"/>
      <c r="BH4" s="787"/>
      <c r="BI4" s="787"/>
      <c r="BJ4" s="787"/>
      <c r="BK4" s="787"/>
      <c r="BL4" s="787"/>
      <c r="BM4" s="787"/>
      <c r="BN4" s="787"/>
      <c r="BO4" s="787"/>
      <c r="BP4" s="787"/>
      <c r="BQ4" s="787"/>
      <c r="BR4" s="787"/>
      <c r="BS4" s="787"/>
      <c r="BT4" s="787"/>
      <c r="BU4" s="787"/>
      <c r="BV4" s="787"/>
      <c r="BW4" s="787"/>
      <c r="BX4" s="787"/>
      <c r="BY4" s="787"/>
      <c r="BZ4" s="787"/>
      <c r="CA4" s="787"/>
      <c r="CB4" s="787"/>
      <c r="CC4" s="787"/>
      <c r="CD4" s="787"/>
      <c r="CE4" s="787"/>
      <c r="CF4" s="787"/>
      <c r="CG4" s="787"/>
      <c r="CH4" s="787"/>
      <c r="CI4" s="787"/>
      <c r="CJ4" s="787"/>
      <c r="CK4" s="787"/>
      <c r="CL4" s="787"/>
      <c r="CM4" s="787"/>
      <c r="CN4" s="788"/>
    </row>
    <row r="5" spans="1:93" ht="15" customHeight="1" thickBot="1" x14ac:dyDescent="0.3">
      <c r="B5" s="309"/>
      <c r="C5" s="309"/>
      <c r="D5" s="309"/>
      <c r="E5" s="309"/>
      <c r="F5" s="309"/>
      <c r="G5" s="310"/>
      <c r="H5" s="310"/>
      <c r="I5" s="310"/>
      <c r="J5" s="310"/>
      <c r="K5" s="310"/>
      <c r="L5" s="310"/>
      <c r="M5" s="310"/>
      <c r="N5" s="310"/>
      <c r="O5" s="310"/>
      <c r="P5" s="310"/>
      <c r="Q5" s="310"/>
      <c r="R5" s="310"/>
      <c r="S5" s="769" t="s">
        <v>65</v>
      </c>
      <c r="T5" s="770"/>
      <c r="U5" s="770"/>
      <c r="V5" s="789"/>
      <c r="W5" s="769" t="s">
        <v>66</v>
      </c>
      <c r="X5" s="770"/>
      <c r="Y5" s="770"/>
      <c r="Z5" s="770"/>
      <c r="AA5" s="770"/>
      <c r="AB5" s="770"/>
      <c r="AC5" s="770"/>
      <c r="AD5" s="770"/>
      <c r="AE5" s="770"/>
      <c r="AF5" s="770"/>
      <c r="AG5" s="770"/>
      <c r="AH5" s="770"/>
      <c r="AI5" s="770"/>
      <c r="AJ5" s="769" t="s">
        <v>67</v>
      </c>
      <c r="AK5" s="770"/>
      <c r="AL5" s="770"/>
      <c r="AM5" s="789"/>
      <c r="AN5" s="769" t="s">
        <v>68</v>
      </c>
      <c r="AO5" s="770"/>
      <c r="AP5" s="770"/>
      <c r="AQ5" s="789"/>
      <c r="AR5" s="769" t="s">
        <v>69</v>
      </c>
      <c r="AS5" s="770"/>
      <c r="AT5" s="770"/>
      <c r="AU5" s="770"/>
      <c r="AV5" s="770"/>
      <c r="AW5" s="770"/>
      <c r="AX5" s="770"/>
      <c r="AY5" s="789"/>
      <c r="AZ5" s="769" t="s">
        <v>70</v>
      </c>
      <c r="BA5" s="770"/>
      <c r="BB5" s="770"/>
      <c r="BC5" s="770"/>
      <c r="BD5" s="770"/>
      <c r="BE5" s="770"/>
      <c r="BF5" s="770"/>
      <c r="BG5" s="789"/>
      <c r="BH5" s="770" t="s">
        <v>71</v>
      </c>
      <c r="BI5" s="770"/>
      <c r="BJ5" s="770"/>
      <c r="BK5" s="770"/>
      <c r="BL5" s="770"/>
      <c r="BM5" s="770"/>
      <c r="BN5" s="770"/>
      <c r="BO5" s="770"/>
      <c r="BP5" s="770"/>
      <c r="BQ5" s="789"/>
      <c r="BR5" s="769" t="s">
        <v>72</v>
      </c>
      <c r="BS5" s="770"/>
      <c r="BT5" s="770"/>
      <c r="BU5" s="770"/>
      <c r="BV5" s="770"/>
      <c r="BW5" s="770"/>
      <c r="BX5" s="789"/>
      <c r="BY5" s="769" t="s">
        <v>73</v>
      </c>
      <c r="BZ5" s="770"/>
      <c r="CA5" s="770"/>
      <c r="CB5" s="770"/>
      <c r="CC5" s="770"/>
      <c r="CD5" s="771" t="s">
        <v>74</v>
      </c>
      <c r="CE5" s="772"/>
      <c r="CF5" s="772"/>
      <c r="CG5" s="772"/>
      <c r="CH5" s="772"/>
      <c r="CI5" s="772"/>
      <c r="CJ5" s="772"/>
      <c r="CK5" s="772"/>
      <c r="CL5" s="772"/>
      <c r="CM5" s="772"/>
      <c r="CN5" s="773"/>
    </row>
    <row r="6" spans="1:93" ht="20.100000000000001" customHeight="1" x14ac:dyDescent="0.25">
      <c r="A6" s="774" t="s">
        <v>7</v>
      </c>
      <c r="B6" s="775"/>
      <c r="C6" s="775"/>
      <c r="D6" s="775"/>
      <c r="E6" s="775"/>
      <c r="F6" s="775"/>
      <c r="G6" s="776">
        <v>0</v>
      </c>
      <c r="H6" s="776"/>
      <c r="I6" s="776"/>
      <c r="J6" s="776"/>
      <c r="K6" s="776"/>
      <c r="L6" s="776"/>
      <c r="M6" s="776"/>
      <c r="N6" s="776"/>
      <c r="O6" s="776"/>
      <c r="P6" s="776"/>
      <c r="Q6" s="776"/>
      <c r="R6" s="776"/>
      <c r="S6" s="777" t="s">
        <v>75</v>
      </c>
      <c r="T6" s="768" t="s">
        <v>76</v>
      </c>
      <c r="U6" s="767" t="s">
        <v>77</v>
      </c>
      <c r="V6" s="751" t="s">
        <v>78</v>
      </c>
      <c r="W6" s="782" t="s">
        <v>79</v>
      </c>
      <c r="X6" s="768" t="s">
        <v>80</v>
      </c>
      <c r="Y6" s="767" t="s">
        <v>81</v>
      </c>
      <c r="Z6" s="768" t="s">
        <v>82</v>
      </c>
      <c r="AA6" s="767" t="s">
        <v>83</v>
      </c>
      <c r="AB6" s="768" t="s">
        <v>84</v>
      </c>
      <c r="AC6" s="767" t="s">
        <v>85</v>
      </c>
      <c r="AD6" s="768" t="s">
        <v>86</v>
      </c>
      <c r="AE6" s="767" t="s">
        <v>87</v>
      </c>
      <c r="AF6" s="768" t="s">
        <v>88</v>
      </c>
      <c r="AG6" s="767" t="s">
        <v>89</v>
      </c>
      <c r="AH6" s="768" t="s">
        <v>90</v>
      </c>
      <c r="AI6" s="754" t="s">
        <v>91</v>
      </c>
      <c r="AJ6" s="757" t="s">
        <v>92</v>
      </c>
      <c r="AK6" s="748" t="s">
        <v>93</v>
      </c>
      <c r="AL6" s="685" t="s">
        <v>94</v>
      </c>
      <c r="AM6" s="763" t="s">
        <v>95</v>
      </c>
      <c r="AN6" s="764" t="s">
        <v>96</v>
      </c>
      <c r="AO6" s="748" t="s">
        <v>97</v>
      </c>
      <c r="AP6" s="685" t="s">
        <v>98</v>
      </c>
      <c r="AQ6" s="763" t="s">
        <v>99</v>
      </c>
      <c r="AR6" s="764" t="s">
        <v>100</v>
      </c>
      <c r="AS6" s="748" t="s">
        <v>101</v>
      </c>
      <c r="AT6" s="685" t="s">
        <v>102</v>
      </c>
      <c r="AU6" s="748" t="s">
        <v>103</v>
      </c>
      <c r="AV6" s="685" t="s">
        <v>104</v>
      </c>
      <c r="AW6" s="748" t="s">
        <v>105</v>
      </c>
      <c r="AX6" s="685" t="s">
        <v>106</v>
      </c>
      <c r="AY6" s="763" t="s">
        <v>107</v>
      </c>
      <c r="AZ6" s="764" t="s">
        <v>108</v>
      </c>
      <c r="BA6" s="748" t="s">
        <v>109</v>
      </c>
      <c r="BB6" s="685" t="s">
        <v>110</v>
      </c>
      <c r="BC6" s="760" t="s">
        <v>111</v>
      </c>
      <c r="BD6" s="685" t="s">
        <v>112</v>
      </c>
      <c r="BE6" s="748" t="s">
        <v>113</v>
      </c>
      <c r="BF6" s="685" t="s">
        <v>114</v>
      </c>
      <c r="BG6" s="754" t="s">
        <v>115</v>
      </c>
      <c r="BH6" s="757" t="s">
        <v>116</v>
      </c>
      <c r="BI6" s="748" t="s">
        <v>117</v>
      </c>
      <c r="BJ6" s="685" t="s">
        <v>118</v>
      </c>
      <c r="BK6" s="748" t="s">
        <v>119</v>
      </c>
      <c r="BL6" s="685" t="s">
        <v>120</v>
      </c>
      <c r="BM6" s="748" t="s">
        <v>121</v>
      </c>
      <c r="BN6" s="685" t="s">
        <v>122</v>
      </c>
      <c r="BO6" s="748" t="s">
        <v>279</v>
      </c>
      <c r="BP6" s="685" t="s">
        <v>123</v>
      </c>
      <c r="BQ6" s="754" t="s">
        <v>124</v>
      </c>
      <c r="BR6" s="757" t="s">
        <v>125</v>
      </c>
      <c r="BS6" s="748" t="s">
        <v>126</v>
      </c>
      <c r="BT6" s="685" t="s">
        <v>127</v>
      </c>
      <c r="BU6" s="748" t="s">
        <v>128</v>
      </c>
      <c r="BV6" s="685" t="s">
        <v>129</v>
      </c>
      <c r="BW6" s="748" t="s">
        <v>130</v>
      </c>
      <c r="BX6" s="751" t="s">
        <v>131</v>
      </c>
      <c r="BY6" s="745" t="s">
        <v>132</v>
      </c>
      <c r="BZ6" s="685" t="s">
        <v>133</v>
      </c>
      <c r="CA6" s="745" t="s">
        <v>134</v>
      </c>
      <c r="CB6" s="685" t="s">
        <v>135</v>
      </c>
      <c r="CC6" s="745" t="s">
        <v>276</v>
      </c>
      <c r="CD6" s="685" t="s">
        <v>136</v>
      </c>
      <c r="CE6" s="745" t="s">
        <v>137</v>
      </c>
      <c r="CF6" s="685" t="s">
        <v>138</v>
      </c>
      <c r="CG6" s="745" t="s">
        <v>139</v>
      </c>
      <c r="CH6" s="685" t="s">
        <v>140</v>
      </c>
      <c r="CI6" s="745" t="s">
        <v>141</v>
      </c>
      <c r="CJ6" s="685" t="s">
        <v>142</v>
      </c>
      <c r="CK6" s="745" t="s">
        <v>143</v>
      </c>
      <c r="CL6" s="685" t="s">
        <v>144</v>
      </c>
      <c r="CM6" s="745" t="s">
        <v>145</v>
      </c>
      <c r="CN6" s="712" t="s">
        <v>146</v>
      </c>
    </row>
    <row r="7" spans="1:93" ht="20.100000000000001" customHeight="1" x14ac:dyDescent="0.25">
      <c r="A7" s="715" t="s">
        <v>173</v>
      </c>
      <c r="B7" s="716"/>
      <c r="C7" s="716"/>
      <c r="D7" s="716"/>
      <c r="E7" s="716"/>
      <c r="F7" s="716"/>
      <c r="G7" s="717">
        <v>0</v>
      </c>
      <c r="H7" s="717"/>
      <c r="I7" s="717"/>
      <c r="J7" s="717"/>
      <c r="K7" s="717"/>
      <c r="L7" s="717"/>
      <c r="M7" s="717"/>
      <c r="N7" s="717"/>
      <c r="O7" s="717"/>
      <c r="P7" s="717"/>
      <c r="Q7" s="717"/>
      <c r="R7" s="717"/>
      <c r="S7" s="778"/>
      <c r="T7" s="686"/>
      <c r="U7" s="749"/>
      <c r="V7" s="752"/>
      <c r="W7" s="783"/>
      <c r="X7" s="686"/>
      <c r="Y7" s="749"/>
      <c r="Z7" s="686"/>
      <c r="AA7" s="749"/>
      <c r="AB7" s="686"/>
      <c r="AC7" s="749"/>
      <c r="AD7" s="686"/>
      <c r="AE7" s="749"/>
      <c r="AF7" s="686"/>
      <c r="AG7" s="749"/>
      <c r="AH7" s="686"/>
      <c r="AI7" s="755"/>
      <c r="AJ7" s="758"/>
      <c r="AK7" s="749"/>
      <c r="AL7" s="686"/>
      <c r="AM7" s="755"/>
      <c r="AN7" s="765"/>
      <c r="AO7" s="749"/>
      <c r="AP7" s="686"/>
      <c r="AQ7" s="755"/>
      <c r="AR7" s="765"/>
      <c r="AS7" s="749"/>
      <c r="AT7" s="686"/>
      <c r="AU7" s="749"/>
      <c r="AV7" s="686"/>
      <c r="AW7" s="749"/>
      <c r="AX7" s="686"/>
      <c r="AY7" s="755"/>
      <c r="AZ7" s="765"/>
      <c r="BA7" s="749"/>
      <c r="BB7" s="686"/>
      <c r="BC7" s="761"/>
      <c r="BD7" s="686"/>
      <c r="BE7" s="749"/>
      <c r="BF7" s="686"/>
      <c r="BG7" s="755"/>
      <c r="BH7" s="758"/>
      <c r="BI7" s="749"/>
      <c r="BJ7" s="686"/>
      <c r="BK7" s="749"/>
      <c r="BL7" s="686"/>
      <c r="BM7" s="749"/>
      <c r="BN7" s="686"/>
      <c r="BO7" s="749"/>
      <c r="BP7" s="686"/>
      <c r="BQ7" s="755"/>
      <c r="BR7" s="758"/>
      <c r="BS7" s="749"/>
      <c r="BT7" s="686"/>
      <c r="BU7" s="749"/>
      <c r="BV7" s="686"/>
      <c r="BW7" s="749"/>
      <c r="BX7" s="752"/>
      <c r="BY7" s="746"/>
      <c r="BZ7" s="686"/>
      <c r="CA7" s="746"/>
      <c r="CB7" s="686"/>
      <c r="CC7" s="746"/>
      <c r="CD7" s="686"/>
      <c r="CE7" s="746"/>
      <c r="CF7" s="686"/>
      <c r="CG7" s="746"/>
      <c r="CH7" s="686"/>
      <c r="CI7" s="746"/>
      <c r="CJ7" s="686"/>
      <c r="CK7" s="746"/>
      <c r="CL7" s="686"/>
      <c r="CM7" s="746"/>
      <c r="CN7" s="713"/>
    </row>
    <row r="8" spans="1:93" ht="20.100000000000001" customHeight="1" thickBot="1" x14ac:dyDescent="0.3">
      <c r="A8" s="718"/>
      <c r="B8" s="719"/>
      <c r="C8" s="719"/>
      <c r="D8" s="719"/>
      <c r="E8" s="719"/>
      <c r="F8" s="719"/>
      <c r="G8" s="720"/>
      <c r="H8" s="720"/>
      <c r="I8" s="720"/>
      <c r="J8" s="720"/>
      <c r="K8" s="720"/>
      <c r="L8" s="720"/>
      <c r="M8" s="720"/>
      <c r="N8" s="720"/>
      <c r="O8" s="720"/>
      <c r="P8" s="720"/>
      <c r="Q8" s="720"/>
      <c r="R8" s="720"/>
      <c r="S8" s="778"/>
      <c r="T8" s="686"/>
      <c r="U8" s="749"/>
      <c r="V8" s="752"/>
      <c r="W8" s="783"/>
      <c r="X8" s="686"/>
      <c r="Y8" s="749"/>
      <c r="Z8" s="686"/>
      <c r="AA8" s="749"/>
      <c r="AB8" s="686"/>
      <c r="AC8" s="749"/>
      <c r="AD8" s="686"/>
      <c r="AE8" s="749"/>
      <c r="AF8" s="686"/>
      <c r="AG8" s="749"/>
      <c r="AH8" s="686"/>
      <c r="AI8" s="755"/>
      <c r="AJ8" s="758"/>
      <c r="AK8" s="749"/>
      <c r="AL8" s="686"/>
      <c r="AM8" s="755"/>
      <c r="AN8" s="765"/>
      <c r="AO8" s="749"/>
      <c r="AP8" s="686"/>
      <c r="AQ8" s="755"/>
      <c r="AR8" s="765"/>
      <c r="AS8" s="749"/>
      <c r="AT8" s="686"/>
      <c r="AU8" s="749"/>
      <c r="AV8" s="686"/>
      <c r="AW8" s="749"/>
      <c r="AX8" s="686"/>
      <c r="AY8" s="755"/>
      <c r="AZ8" s="765"/>
      <c r="BA8" s="749"/>
      <c r="BB8" s="686"/>
      <c r="BC8" s="761"/>
      <c r="BD8" s="686"/>
      <c r="BE8" s="749"/>
      <c r="BF8" s="686"/>
      <c r="BG8" s="755"/>
      <c r="BH8" s="758"/>
      <c r="BI8" s="749"/>
      <c r="BJ8" s="686"/>
      <c r="BK8" s="749"/>
      <c r="BL8" s="686"/>
      <c r="BM8" s="749"/>
      <c r="BN8" s="686"/>
      <c r="BO8" s="749"/>
      <c r="BP8" s="686"/>
      <c r="BQ8" s="755"/>
      <c r="BR8" s="758"/>
      <c r="BS8" s="749"/>
      <c r="BT8" s="686"/>
      <c r="BU8" s="749"/>
      <c r="BV8" s="686"/>
      <c r="BW8" s="749"/>
      <c r="BX8" s="752"/>
      <c r="BY8" s="746"/>
      <c r="BZ8" s="686"/>
      <c r="CA8" s="746"/>
      <c r="CB8" s="686"/>
      <c r="CC8" s="746"/>
      <c r="CD8" s="686"/>
      <c r="CE8" s="746"/>
      <c r="CF8" s="686"/>
      <c r="CG8" s="746"/>
      <c r="CH8" s="686"/>
      <c r="CI8" s="746"/>
      <c r="CJ8" s="686"/>
      <c r="CK8" s="746"/>
      <c r="CL8" s="686"/>
      <c r="CM8" s="746"/>
      <c r="CN8" s="713"/>
    </row>
    <row r="9" spans="1:93" ht="18.75" customHeight="1" x14ac:dyDescent="0.25">
      <c r="A9" s="721" t="s">
        <v>147</v>
      </c>
      <c r="B9" s="722"/>
      <c r="C9" s="723"/>
      <c r="D9" s="727" t="s">
        <v>160</v>
      </c>
      <c r="E9" s="728"/>
      <c r="F9" s="728"/>
      <c r="G9" s="728"/>
      <c r="H9" s="729"/>
      <c r="I9" s="733" t="s">
        <v>148</v>
      </c>
      <c r="J9" s="734"/>
      <c r="K9" s="734"/>
      <c r="L9" s="734"/>
      <c r="M9" s="734"/>
      <c r="N9" s="735"/>
      <c r="O9" s="742" t="s">
        <v>271</v>
      </c>
      <c r="P9" s="742" t="s">
        <v>149</v>
      </c>
      <c r="Q9" s="694" t="s">
        <v>150</v>
      </c>
      <c r="R9" s="694" t="s">
        <v>151</v>
      </c>
      <c r="S9" s="778"/>
      <c r="T9" s="686"/>
      <c r="U9" s="749"/>
      <c r="V9" s="752"/>
      <c r="W9" s="783"/>
      <c r="X9" s="686"/>
      <c r="Y9" s="749"/>
      <c r="Z9" s="686"/>
      <c r="AA9" s="749"/>
      <c r="AB9" s="686"/>
      <c r="AC9" s="749"/>
      <c r="AD9" s="686"/>
      <c r="AE9" s="749"/>
      <c r="AF9" s="686"/>
      <c r="AG9" s="749"/>
      <c r="AH9" s="686"/>
      <c r="AI9" s="755"/>
      <c r="AJ9" s="758"/>
      <c r="AK9" s="749"/>
      <c r="AL9" s="686"/>
      <c r="AM9" s="755"/>
      <c r="AN9" s="765"/>
      <c r="AO9" s="749"/>
      <c r="AP9" s="686"/>
      <c r="AQ9" s="755"/>
      <c r="AR9" s="765"/>
      <c r="AS9" s="749"/>
      <c r="AT9" s="686"/>
      <c r="AU9" s="749"/>
      <c r="AV9" s="686"/>
      <c r="AW9" s="749"/>
      <c r="AX9" s="686"/>
      <c r="AY9" s="755"/>
      <c r="AZ9" s="765"/>
      <c r="BA9" s="749"/>
      <c r="BB9" s="686"/>
      <c r="BC9" s="761"/>
      <c r="BD9" s="686"/>
      <c r="BE9" s="749"/>
      <c r="BF9" s="686"/>
      <c r="BG9" s="755"/>
      <c r="BH9" s="758"/>
      <c r="BI9" s="749"/>
      <c r="BJ9" s="686"/>
      <c r="BK9" s="749"/>
      <c r="BL9" s="686"/>
      <c r="BM9" s="749"/>
      <c r="BN9" s="686"/>
      <c r="BO9" s="749"/>
      <c r="BP9" s="686"/>
      <c r="BQ9" s="755"/>
      <c r="BR9" s="758"/>
      <c r="BS9" s="749"/>
      <c r="BT9" s="686"/>
      <c r="BU9" s="749"/>
      <c r="BV9" s="686"/>
      <c r="BW9" s="749"/>
      <c r="BX9" s="752"/>
      <c r="BY9" s="746"/>
      <c r="BZ9" s="686"/>
      <c r="CA9" s="746"/>
      <c r="CB9" s="686"/>
      <c r="CC9" s="746"/>
      <c r="CD9" s="686"/>
      <c r="CE9" s="746"/>
      <c r="CF9" s="686"/>
      <c r="CG9" s="746"/>
      <c r="CH9" s="686"/>
      <c r="CI9" s="746"/>
      <c r="CJ9" s="686"/>
      <c r="CK9" s="746"/>
      <c r="CL9" s="686"/>
      <c r="CM9" s="746"/>
      <c r="CN9" s="713"/>
    </row>
    <row r="10" spans="1:93" ht="18.75" customHeight="1" thickBot="1" x14ac:dyDescent="0.3">
      <c r="A10" s="724"/>
      <c r="B10" s="725"/>
      <c r="C10" s="726"/>
      <c r="D10" s="730"/>
      <c r="E10" s="731"/>
      <c r="F10" s="731"/>
      <c r="G10" s="731"/>
      <c r="H10" s="732"/>
      <c r="I10" s="736"/>
      <c r="J10" s="737"/>
      <c r="K10" s="737"/>
      <c r="L10" s="737"/>
      <c r="M10" s="737"/>
      <c r="N10" s="738"/>
      <c r="O10" s="743"/>
      <c r="P10" s="743"/>
      <c r="Q10" s="695"/>
      <c r="R10" s="695"/>
      <c r="S10" s="778"/>
      <c r="T10" s="686"/>
      <c r="U10" s="749"/>
      <c r="V10" s="752"/>
      <c r="W10" s="783"/>
      <c r="X10" s="686"/>
      <c r="Y10" s="749"/>
      <c r="Z10" s="686"/>
      <c r="AA10" s="749"/>
      <c r="AB10" s="686"/>
      <c r="AC10" s="749"/>
      <c r="AD10" s="686"/>
      <c r="AE10" s="749"/>
      <c r="AF10" s="686"/>
      <c r="AG10" s="749"/>
      <c r="AH10" s="686"/>
      <c r="AI10" s="755"/>
      <c r="AJ10" s="758"/>
      <c r="AK10" s="749"/>
      <c r="AL10" s="686"/>
      <c r="AM10" s="755"/>
      <c r="AN10" s="765"/>
      <c r="AO10" s="749"/>
      <c r="AP10" s="686"/>
      <c r="AQ10" s="755"/>
      <c r="AR10" s="765"/>
      <c r="AS10" s="749"/>
      <c r="AT10" s="686"/>
      <c r="AU10" s="749"/>
      <c r="AV10" s="686"/>
      <c r="AW10" s="749"/>
      <c r="AX10" s="686"/>
      <c r="AY10" s="755"/>
      <c r="AZ10" s="765"/>
      <c r="BA10" s="749"/>
      <c r="BB10" s="686"/>
      <c r="BC10" s="761"/>
      <c r="BD10" s="686"/>
      <c r="BE10" s="749"/>
      <c r="BF10" s="686"/>
      <c r="BG10" s="755"/>
      <c r="BH10" s="758"/>
      <c r="BI10" s="749"/>
      <c r="BJ10" s="686"/>
      <c r="BK10" s="749"/>
      <c r="BL10" s="686"/>
      <c r="BM10" s="749"/>
      <c r="BN10" s="686"/>
      <c r="BO10" s="749"/>
      <c r="BP10" s="686"/>
      <c r="BQ10" s="755"/>
      <c r="BR10" s="758"/>
      <c r="BS10" s="749"/>
      <c r="BT10" s="686"/>
      <c r="BU10" s="749"/>
      <c r="BV10" s="686"/>
      <c r="BW10" s="749"/>
      <c r="BX10" s="752"/>
      <c r="BY10" s="746"/>
      <c r="BZ10" s="686"/>
      <c r="CA10" s="746"/>
      <c r="CB10" s="686"/>
      <c r="CC10" s="746"/>
      <c r="CD10" s="686"/>
      <c r="CE10" s="746"/>
      <c r="CF10" s="686"/>
      <c r="CG10" s="746"/>
      <c r="CH10" s="686"/>
      <c r="CI10" s="746"/>
      <c r="CJ10" s="686"/>
      <c r="CK10" s="746"/>
      <c r="CL10" s="686"/>
      <c r="CM10" s="746"/>
      <c r="CN10" s="713"/>
    </row>
    <row r="11" spans="1:93" ht="18.75" customHeight="1" x14ac:dyDescent="0.25">
      <c r="A11" s="697" t="s">
        <v>159</v>
      </c>
      <c r="B11" s="698"/>
      <c r="C11" s="699"/>
      <c r="D11" s="730"/>
      <c r="E11" s="731"/>
      <c r="F11" s="731"/>
      <c r="G11" s="731"/>
      <c r="H11" s="732"/>
      <c r="I11" s="736"/>
      <c r="J11" s="737"/>
      <c r="K11" s="737"/>
      <c r="L11" s="737"/>
      <c r="M11" s="737"/>
      <c r="N11" s="738"/>
      <c r="O11" s="743"/>
      <c r="P11" s="743"/>
      <c r="Q11" s="695"/>
      <c r="R11" s="695"/>
      <c r="S11" s="778"/>
      <c r="T11" s="686"/>
      <c r="U11" s="749"/>
      <c r="V11" s="752"/>
      <c r="W11" s="783"/>
      <c r="X11" s="686"/>
      <c r="Y11" s="749"/>
      <c r="Z11" s="686"/>
      <c r="AA11" s="749"/>
      <c r="AB11" s="686"/>
      <c r="AC11" s="749"/>
      <c r="AD11" s="686"/>
      <c r="AE11" s="749"/>
      <c r="AF11" s="686"/>
      <c r="AG11" s="749"/>
      <c r="AH11" s="686"/>
      <c r="AI11" s="755"/>
      <c r="AJ11" s="758"/>
      <c r="AK11" s="749"/>
      <c r="AL11" s="686"/>
      <c r="AM11" s="755"/>
      <c r="AN11" s="765"/>
      <c r="AO11" s="749"/>
      <c r="AP11" s="686"/>
      <c r="AQ11" s="755"/>
      <c r="AR11" s="765"/>
      <c r="AS11" s="749"/>
      <c r="AT11" s="686"/>
      <c r="AU11" s="749"/>
      <c r="AV11" s="686"/>
      <c r="AW11" s="749"/>
      <c r="AX11" s="686"/>
      <c r="AY11" s="755"/>
      <c r="AZ11" s="765"/>
      <c r="BA11" s="749"/>
      <c r="BB11" s="686"/>
      <c r="BC11" s="761"/>
      <c r="BD11" s="686"/>
      <c r="BE11" s="749"/>
      <c r="BF11" s="686"/>
      <c r="BG11" s="755"/>
      <c r="BH11" s="758"/>
      <c r="BI11" s="749"/>
      <c r="BJ11" s="686"/>
      <c r="BK11" s="749"/>
      <c r="BL11" s="686"/>
      <c r="BM11" s="749"/>
      <c r="BN11" s="686"/>
      <c r="BO11" s="749"/>
      <c r="BP11" s="686"/>
      <c r="BQ11" s="755"/>
      <c r="BR11" s="758"/>
      <c r="BS11" s="749"/>
      <c r="BT11" s="686"/>
      <c r="BU11" s="749"/>
      <c r="BV11" s="686"/>
      <c r="BW11" s="749"/>
      <c r="BX11" s="752"/>
      <c r="BY11" s="746"/>
      <c r="BZ11" s="686"/>
      <c r="CA11" s="746"/>
      <c r="CB11" s="686"/>
      <c r="CC11" s="746"/>
      <c r="CD11" s="686"/>
      <c r="CE11" s="746"/>
      <c r="CF11" s="686"/>
      <c r="CG11" s="746"/>
      <c r="CH11" s="686"/>
      <c r="CI11" s="746"/>
      <c r="CJ11" s="686"/>
      <c r="CK11" s="746"/>
      <c r="CL11" s="686"/>
      <c r="CM11" s="746"/>
      <c r="CN11" s="713"/>
    </row>
    <row r="12" spans="1:93" ht="26.25" customHeight="1" thickBot="1" x14ac:dyDescent="0.3">
      <c r="A12" s="700"/>
      <c r="B12" s="701"/>
      <c r="C12" s="702"/>
      <c r="D12" s="730"/>
      <c r="E12" s="731"/>
      <c r="F12" s="731"/>
      <c r="G12" s="731"/>
      <c r="H12" s="732"/>
      <c r="I12" s="736"/>
      <c r="J12" s="737"/>
      <c r="K12" s="737"/>
      <c r="L12" s="737"/>
      <c r="M12" s="737"/>
      <c r="N12" s="738"/>
      <c r="O12" s="744"/>
      <c r="P12" s="744"/>
      <c r="Q12" s="696"/>
      <c r="R12" s="696"/>
      <c r="S12" s="778"/>
      <c r="T12" s="779"/>
      <c r="U12" s="780"/>
      <c r="V12" s="781"/>
      <c r="W12" s="784"/>
      <c r="X12" s="687"/>
      <c r="Y12" s="750"/>
      <c r="Z12" s="687"/>
      <c r="AA12" s="750"/>
      <c r="AB12" s="687"/>
      <c r="AC12" s="750"/>
      <c r="AD12" s="687"/>
      <c r="AE12" s="750"/>
      <c r="AF12" s="687"/>
      <c r="AG12" s="750"/>
      <c r="AH12" s="687"/>
      <c r="AI12" s="756"/>
      <c r="AJ12" s="759"/>
      <c r="AK12" s="750"/>
      <c r="AL12" s="687"/>
      <c r="AM12" s="756"/>
      <c r="AN12" s="766"/>
      <c r="AO12" s="750"/>
      <c r="AP12" s="687"/>
      <c r="AQ12" s="756"/>
      <c r="AR12" s="766"/>
      <c r="AS12" s="750"/>
      <c r="AT12" s="687"/>
      <c r="AU12" s="750"/>
      <c r="AV12" s="687"/>
      <c r="AW12" s="750"/>
      <c r="AX12" s="687"/>
      <c r="AY12" s="756"/>
      <c r="AZ12" s="766"/>
      <c r="BA12" s="750"/>
      <c r="BB12" s="687"/>
      <c r="BC12" s="762"/>
      <c r="BD12" s="687"/>
      <c r="BE12" s="750"/>
      <c r="BF12" s="687"/>
      <c r="BG12" s="756"/>
      <c r="BH12" s="759"/>
      <c r="BI12" s="750"/>
      <c r="BJ12" s="687"/>
      <c r="BK12" s="750"/>
      <c r="BL12" s="687"/>
      <c r="BM12" s="750"/>
      <c r="BN12" s="687"/>
      <c r="BO12" s="750"/>
      <c r="BP12" s="687"/>
      <c r="BQ12" s="756"/>
      <c r="BR12" s="759"/>
      <c r="BS12" s="750"/>
      <c r="BT12" s="687"/>
      <c r="BU12" s="750"/>
      <c r="BV12" s="687"/>
      <c r="BW12" s="750"/>
      <c r="BX12" s="753"/>
      <c r="BY12" s="747"/>
      <c r="BZ12" s="687"/>
      <c r="CA12" s="747"/>
      <c r="CB12" s="687"/>
      <c r="CC12" s="747"/>
      <c r="CD12" s="687"/>
      <c r="CE12" s="747"/>
      <c r="CF12" s="687"/>
      <c r="CG12" s="747"/>
      <c r="CH12" s="687"/>
      <c r="CI12" s="747"/>
      <c r="CJ12" s="687"/>
      <c r="CK12" s="747"/>
      <c r="CL12" s="687"/>
      <c r="CM12" s="747"/>
      <c r="CN12" s="714"/>
    </row>
    <row r="13" spans="1:93" s="76" customFormat="1" ht="18.75" customHeight="1" thickBot="1" x14ac:dyDescent="0.3">
      <c r="A13" s="703"/>
      <c r="B13" s="704"/>
      <c r="C13" s="705"/>
      <c r="D13" s="730"/>
      <c r="E13" s="731"/>
      <c r="F13" s="731"/>
      <c r="G13" s="731"/>
      <c r="H13" s="732"/>
      <c r="I13" s="739"/>
      <c r="J13" s="740"/>
      <c r="K13" s="740"/>
      <c r="L13" s="740"/>
      <c r="M13" s="740"/>
      <c r="N13" s="741"/>
      <c r="O13" s="706" t="s">
        <v>162</v>
      </c>
      <c r="P13" s="707"/>
      <c r="Q13" s="707"/>
      <c r="R13" s="708"/>
      <c r="S13" s="223"/>
      <c r="T13" s="223"/>
      <c r="U13" s="223"/>
      <c r="V13" s="223"/>
      <c r="W13" s="222"/>
      <c r="X13" s="223"/>
      <c r="Y13" s="223"/>
      <c r="Z13" s="223"/>
      <c r="AA13" s="223"/>
      <c r="AB13" s="223"/>
      <c r="AC13" s="223"/>
      <c r="AD13" s="223"/>
      <c r="AE13" s="223"/>
      <c r="AF13" s="223"/>
      <c r="AG13" s="223"/>
      <c r="AH13" s="223"/>
      <c r="AI13" s="223"/>
      <c r="AJ13" s="223"/>
      <c r="AK13" s="223"/>
      <c r="AL13" s="223"/>
      <c r="AM13" s="223"/>
      <c r="AN13" s="223"/>
      <c r="AO13" s="223"/>
      <c r="AP13" s="223"/>
      <c r="AQ13" s="223"/>
      <c r="AR13" s="223"/>
      <c r="AS13" s="223"/>
      <c r="AT13" s="223"/>
      <c r="AU13" s="223"/>
      <c r="AV13" s="223"/>
      <c r="AW13" s="223"/>
      <c r="AX13" s="223"/>
      <c r="AY13" s="223"/>
      <c r="AZ13" s="223"/>
      <c r="BA13" s="223"/>
      <c r="BB13" s="223"/>
      <c r="BC13" s="223"/>
      <c r="BD13" s="223"/>
      <c r="BE13" s="223"/>
      <c r="BF13" s="223"/>
      <c r="BG13" s="223"/>
      <c r="BH13" s="223"/>
      <c r="BI13" s="271"/>
      <c r="BJ13" s="271"/>
      <c r="BK13" s="271"/>
      <c r="BL13" s="271"/>
      <c r="BM13" s="271"/>
      <c r="BN13" s="271"/>
      <c r="BO13" s="271"/>
      <c r="BP13" s="271"/>
      <c r="BQ13" s="223"/>
      <c r="BR13" s="223"/>
      <c r="BS13" s="271"/>
      <c r="BT13" s="271"/>
      <c r="BU13" s="271"/>
      <c r="BV13" s="271"/>
      <c r="BW13" s="271"/>
      <c r="BX13" s="271"/>
      <c r="BY13" s="271"/>
      <c r="BZ13" s="271"/>
      <c r="CA13" s="271"/>
      <c r="CB13" s="271"/>
      <c r="CC13" s="271"/>
      <c r="CD13" s="271"/>
      <c r="CE13" s="271"/>
      <c r="CF13" s="271"/>
      <c r="CG13" s="271"/>
      <c r="CH13" s="271"/>
      <c r="CI13" s="271"/>
      <c r="CJ13" s="271"/>
      <c r="CK13" s="271"/>
      <c r="CL13" s="271"/>
      <c r="CM13" s="271"/>
      <c r="CN13" s="273"/>
    </row>
    <row r="14" spans="1:93" ht="30" customHeight="1" x14ac:dyDescent="0.25">
      <c r="A14" s="709">
        <v>1</v>
      </c>
      <c r="B14" s="710"/>
      <c r="C14" s="711"/>
      <c r="D14" s="679">
        <f>'Pack Change Form'!H46</f>
        <v>0</v>
      </c>
      <c r="E14" s="680"/>
      <c r="F14" s="680"/>
      <c r="G14" s="680"/>
      <c r="H14" s="680"/>
      <c r="I14" s="691"/>
      <c r="J14" s="692"/>
      <c r="K14" s="692"/>
      <c r="L14" s="692"/>
      <c r="M14" s="692"/>
      <c r="N14" s="693"/>
      <c r="O14" s="311"/>
      <c r="P14" s="224"/>
      <c r="Q14" s="312"/>
      <c r="R14" s="276"/>
      <c r="S14" s="275"/>
      <c r="T14" s="312"/>
      <c r="U14" s="224"/>
      <c r="V14" s="313"/>
      <c r="W14" s="139"/>
      <c r="X14" s="314"/>
      <c r="Y14" s="135"/>
      <c r="Z14" s="314"/>
      <c r="AA14" s="135"/>
      <c r="AB14" s="314"/>
      <c r="AC14" s="135"/>
      <c r="AD14" s="314"/>
      <c r="AE14" s="135"/>
      <c r="AF14" s="314"/>
      <c r="AG14" s="135"/>
      <c r="AH14" s="314"/>
      <c r="AI14" s="137"/>
      <c r="AJ14" s="315"/>
      <c r="AK14" s="135"/>
      <c r="AL14" s="314"/>
      <c r="AM14" s="137"/>
      <c r="AN14" s="315"/>
      <c r="AO14" s="135"/>
      <c r="AP14" s="314"/>
      <c r="AQ14" s="137"/>
      <c r="AR14" s="315"/>
      <c r="AS14" s="135"/>
      <c r="AT14" s="314"/>
      <c r="AU14" s="135"/>
      <c r="AV14" s="314"/>
      <c r="AW14" s="135"/>
      <c r="AX14" s="314"/>
      <c r="AY14" s="137"/>
      <c r="AZ14" s="315"/>
      <c r="BA14" s="135"/>
      <c r="BB14" s="314"/>
      <c r="BC14" s="135"/>
      <c r="BD14" s="314"/>
      <c r="BE14" s="135"/>
      <c r="BF14" s="314"/>
      <c r="BG14" s="137"/>
      <c r="BH14" s="315"/>
      <c r="BI14" s="224"/>
      <c r="BJ14" s="312"/>
      <c r="BK14" s="224"/>
      <c r="BL14" s="312"/>
      <c r="BM14" s="224"/>
      <c r="BN14" s="312"/>
      <c r="BO14" s="224"/>
      <c r="BP14" s="312"/>
      <c r="BQ14" s="135"/>
      <c r="BR14" s="315"/>
      <c r="BS14" s="224"/>
      <c r="BT14" s="312"/>
      <c r="BU14" s="224"/>
      <c r="BV14" s="312"/>
      <c r="BW14" s="224"/>
      <c r="BX14" s="313"/>
      <c r="BY14" s="278"/>
      <c r="BZ14" s="312"/>
      <c r="CA14" s="224"/>
      <c r="CB14" s="312"/>
      <c r="CC14" s="324"/>
      <c r="CD14" s="311"/>
      <c r="CE14" s="224"/>
      <c r="CF14" s="312"/>
      <c r="CG14" s="224"/>
      <c r="CH14" s="312"/>
      <c r="CI14" s="224"/>
      <c r="CJ14" s="312"/>
      <c r="CK14" s="224"/>
      <c r="CL14" s="312"/>
      <c r="CM14" s="224"/>
      <c r="CN14" s="313"/>
      <c r="CO14" s="76"/>
    </row>
    <row r="15" spans="1:93" ht="30" customHeight="1" x14ac:dyDescent="0.25">
      <c r="A15" s="688">
        <v>2</v>
      </c>
      <c r="B15" s="689"/>
      <c r="C15" s="690"/>
      <c r="D15" s="679">
        <f>'Pack Change Form'!H47</f>
        <v>0</v>
      </c>
      <c r="E15" s="680"/>
      <c r="F15" s="680"/>
      <c r="G15" s="680"/>
      <c r="H15" s="680"/>
      <c r="I15" s="691"/>
      <c r="J15" s="692"/>
      <c r="K15" s="692"/>
      <c r="L15" s="692"/>
      <c r="M15" s="692"/>
      <c r="N15" s="693"/>
      <c r="O15" s="315"/>
      <c r="P15" s="135"/>
      <c r="Q15" s="314"/>
      <c r="R15" s="137"/>
      <c r="S15" s="280"/>
      <c r="T15" s="314"/>
      <c r="U15" s="135"/>
      <c r="V15" s="316"/>
      <c r="W15" s="139"/>
      <c r="X15" s="314"/>
      <c r="Y15" s="135"/>
      <c r="Z15" s="314"/>
      <c r="AA15" s="135"/>
      <c r="AB15" s="314"/>
      <c r="AC15" s="135"/>
      <c r="AD15" s="314"/>
      <c r="AE15" s="135"/>
      <c r="AF15" s="314"/>
      <c r="AG15" s="135"/>
      <c r="AH15" s="314"/>
      <c r="AI15" s="137"/>
      <c r="AJ15" s="315"/>
      <c r="AK15" s="135"/>
      <c r="AL15" s="314"/>
      <c r="AM15" s="137"/>
      <c r="AN15" s="315"/>
      <c r="AO15" s="135"/>
      <c r="AP15" s="314"/>
      <c r="AQ15" s="137"/>
      <c r="AR15" s="315"/>
      <c r="AS15" s="135"/>
      <c r="AT15" s="314"/>
      <c r="AU15" s="135"/>
      <c r="AV15" s="314"/>
      <c r="AW15" s="135"/>
      <c r="AX15" s="314"/>
      <c r="AY15" s="137"/>
      <c r="AZ15" s="315"/>
      <c r="BA15" s="135"/>
      <c r="BB15" s="314"/>
      <c r="BC15" s="135"/>
      <c r="BD15" s="314"/>
      <c r="BE15" s="135"/>
      <c r="BF15" s="314"/>
      <c r="BG15" s="137"/>
      <c r="BH15" s="315"/>
      <c r="BI15" s="272"/>
      <c r="BJ15" s="317"/>
      <c r="BK15" s="272"/>
      <c r="BL15" s="317"/>
      <c r="BM15" s="272"/>
      <c r="BN15" s="317"/>
      <c r="BO15" s="272"/>
      <c r="BP15" s="317"/>
      <c r="BQ15" s="135"/>
      <c r="BR15" s="315"/>
      <c r="BS15" s="272"/>
      <c r="BT15" s="317"/>
      <c r="BU15" s="272"/>
      <c r="BV15" s="317"/>
      <c r="BW15" s="272"/>
      <c r="BX15" s="318"/>
      <c r="BY15" s="277"/>
      <c r="BZ15" s="317"/>
      <c r="CA15" s="272"/>
      <c r="CB15" s="317"/>
      <c r="CC15" s="325"/>
      <c r="CD15" s="327"/>
      <c r="CE15" s="272"/>
      <c r="CF15" s="317"/>
      <c r="CG15" s="272"/>
      <c r="CH15" s="317"/>
      <c r="CI15" s="272"/>
      <c r="CJ15" s="317"/>
      <c r="CK15" s="272"/>
      <c r="CL15" s="317"/>
      <c r="CM15" s="272"/>
      <c r="CN15" s="318"/>
      <c r="CO15" s="76"/>
    </row>
    <row r="16" spans="1:93" ht="30" customHeight="1" x14ac:dyDescent="0.25">
      <c r="A16" s="688">
        <v>3</v>
      </c>
      <c r="B16" s="689"/>
      <c r="C16" s="690"/>
      <c r="D16" s="679">
        <f>'Pack Change Form'!H48</f>
        <v>0</v>
      </c>
      <c r="E16" s="680"/>
      <c r="F16" s="680"/>
      <c r="G16" s="680"/>
      <c r="H16" s="680"/>
      <c r="I16" s="691"/>
      <c r="J16" s="692"/>
      <c r="K16" s="692"/>
      <c r="L16" s="692"/>
      <c r="M16" s="692"/>
      <c r="N16" s="693"/>
      <c r="O16" s="315"/>
      <c r="P16" s="135"/>
      <c r="Q16" s="314"/>
      <c r="R16" s="137"/>
      <c r="S16" s="280"/>
      <c r="T16" s="314"/>
      <c r="U16" s="135"/>
      <c r="V16" s="316"/>
      <c r="W16" s="139"/>
      <c r="X16" s="314"/>
      <c r="Y16" s="135"/>
      <c r="Z16" s="314"/>
      <c r="AA16" s="135"/>
      <c r="AB16" s="314"/>
      <c r="AC16" s="135"/>
      <c r="AD16" s="314"/>
      <c r="AE16" s="135"/>
      <c r="AF16" s="314"/>
      <c r="AG16" s="135"/>
      <c r="AH16" s="314"/>
      <c r="AI16" s="137"/>
      <c r="AJ16" s="315"/>
      <c r="AK16" s="135"/>
      <c r="AL16" s="314"/>
      <c r="AM16" s="137"/>
      <c r="AN16" s="315"/>
      <c r="AO16" s="135"/>
      <c r="AP16" s="314"/>
      <c r="AQ16" s="137"/>
      <c r="AR16" s="315"/>
      <c r="AS16" s="135"/>
      <c r="AT16" s="314"/>
      <c r="AU16" s="135"/>
      <c r="AV16" s="314"/>
      <c r="AW16" s="135"/>
      <c r="AX16" s="314"/>
      <c r="AY16" s="137"/>
      <c r="AZ16" s="315"/>
      <c r="BA16" s="135"/>
      <c r="BB16" s="314"/>
      <c r="BC16" s="135"/>
      <c r="BD16" s="314"/>
      <c r="BE16" s="135"/>
      <c r="BF16" s="314"/>
      <c r="BG16" s="137"/>
      <c r="BH16" s="315"/>
      <c r="BI16" s="272"/>
      <c r="BJ16" s="317"/>
      <c r="BK16" s="272"/>
      <c r="BL16" s="317"/>
      <c r="BM16" s="272"/>
      <c r="BN16" s="317"/>
      <c r="BO16" s="272"/>
      <c r="BP16" s="317"/>
      <c r="BQ16" s="135"/>
      <c r="BR16" s="315"/>
      <c r="BS16" s="272"/>
      <c r="BT16" s="317"/>
      <c r="BU16" s="272"/>
      <c r="BV16" s="317"/>
      <c r="BW16" s="272"/>
      <c r="BX16" s="318"/>
      <c r="BY16" s="277"/>
      <c r="BZ16" s="317"/>
      <c r="CA16" s="272"/>
      <c r="CB16" s="317"/>
      <c r="CC16" s="325"/>
      <c r="CD16" s="327"/>
      <c r="CE16" s="272"/>
      <c r="CF16" s="317"/>
      <c r="CG16" s="272"/>
      <c r="CH16" s="317"/>
      <c r="CI16" s="272"/>
      <c r="CJ16" s="317"/>
      <c r="CK16" s="272"/>
      <c r="CL16" s="317"/>
      <c r="CM16" s="272"/>
      <c r="CN16" s="318"/>
      <c r="CO16" s="76"/>
    </row>
    <row r="17" spans="1:93" ht="30" customHeight="1" x14ac:dyDescent="0.25">
      <c r="A17" s="688">
        <v>4</v>
      </c>
      <c r="B17" s="689"/>
      <c r="C17" s="690"/>
      <c r="D17" s="679">
        <f>'Pack Change Form'!H49</f>
        <v>0</v>
      </c>
      <c r="E17" s="680"/>
      <c r="F17" s="680"/>
      <c r="G17" s="680"/>
      <c r="H17" s="680"/>
      <c r="I17" s="691"/>
      <c r="J17" s="692"/>
      <c r="K17" s="692"/>
      <c r="L17" s="692"/>
      <c r="M17" s="692"/>
      <c r="N17" s="693"/>
      <c r="O17" s="315"/>
      <c r="P17" s="135"/>
      <c r="Q17" s="314"/>
      <c r="R17" s="137"/>
      <c r="S17" s="280"/>
      <c r="T17" s="314"/>
      <c r="U17" s="135"/>
      <c r="V17" s="316"/>
      <c r="W17" s="139"/>
      <c r="X17" s="314"/>
      <c r="Y17" s="135"/>
      <c r="Z17" s="314"/>
      <c r="AA17" s="135"/>
      <c r="AB17" s="314"/>
      <c r="AC17" s="135"/>
      <c r="AD17" s="314"/>
      <c r="AE17" s="135"/>
      <c r="AF17" s="314"/>
      <c r="AG17" s="135"/>
      <c r="AH17" s="314"/>
      <c r="AI17" s="137"/>
      <c r="AJ17" s="315"/>
      <c r="AK17" s="135"/>
      <c r="AL17" s="314"/>
      <c r="AM17" s="137"/>
      <c r="AN17" s="315"/>
      <c r="AO17" s="135"/>
      <c r="AP17" s="314"/>
      <c r="AQ17" s="137"/>
      <c r="AR17" s="315"/>
      <c r="AS17" s="135"/>
      <c r="AT17" s="314"/>
      <c r="AU17" s="135"/>
      <c r="AV17" s="314"/>
      <c r="AW17" s="135"/>
      <c r="AX17" s="314"/>
      <c r="AY17" s="137"/>
      <c r="AZ17" s="315"/>
      <c r="BA17" s="135"/>
      <c r="BB17" s="314"/>
      <c r="BC17" s="135"/>
      <c r="BD17" s="314"/>
      <c r="BE17" s="135"/>
      <c r="BF17" s="314"/>
      <c r="BG17" s="137"/>
      <c r="BH17" s="315"/>
      <c r="BI17" s="272"/>
      <c r="BJ17" s="317"/>
      <c r="BK17" s="272"/>
      <c r="BL17" s="317"/>
      <c r="BM17" s="272"/>
      <c r="BN17" s="317"/>
      <c r="BO17" s="272"/>
      <c r="BP17" s="317"/>
      <c r="BQ17" s="135"/>
      <c r="BR17" s="315"/>
      <c r="BS17" s="272"/>
      <c r="BT17" s="317"/>
      <c r="BU17" s="272"/>
      <c r="BV17" s="317"/>
      <c r="BW17" s="272"/>
      <c r="BX17" s="318"/>
      <c r="BY17" s="277"/>
      <c r="BZ17" s="317"/>
      <c r="CA17" s="272"/>
      <c r="CB17" s="317"/>
      <c r="CC17" s="325"/>
      <c r="CD17" s="327"/>
      <c r="CE17" s="272"/>
      <c r="CF17" s="317"/>
      <c r="CG17" s="272"/>
      <c r="CH17" s="317"/>
      <c r="CI17" s="272"/>
      <c r="CJ17" s="317"/>
      <c r="CK17" s="272"/>
      <c r="CL17" s="317"/>
      <c r="CM17" s="272"/>
      <c r="CN17" s="318"/>
      <c r="CO17" s="76"/>
    </row>
    <row r="18" spans="1:93" ht="30" customHeight="1" x14ac:dyDescent="0.25">
      <c r="A18" s="688">
        <v>5</v>
      </c>
      <c r="B18" s="689"/>
      <c r="C18" s="690"/>
      <c r="D18" s="679">
        <f>'Pack Change Form'!H50</f>
        <v>0</v>
      </c>
      <c r="E18" s="680"/>
      <c r="F18" s="680"/>
      <c r="G18" s="680"/>
      <c r="H18" s="680"/>
      <c r="I18" s="691"/>
      <c r="J18" s="692"/>
      <c r="K18" s="692"/>
      <c r="L18" s="692"/>
      <c r="M18" s="692"/>
      <c r="N18" s="693"/>
      <c r="O18" s="315"/>
      <c r="P18" s="135"/>
      <c r="Q18" s="314"/>
      <c r="R18" s="137"/>
      <c r="S18" s="280"/>
      <c r="T18" s="314"/>
      <c r="U18" s="135"/>
      <c r="V18" s="316"/>
      <c r="W18" s="139"/>
      <c r="X18" s="314"/>
      <c r="Y18" s="135"/>
      <c r="Z18" s="314"/>
      <c r="AA18" s="135"/>
      <c r="AB18" s="314"/>
      <c r="AC18" s="135"/>
      <c r="AD18" s="314"/>
      <c r="AE18" s="135"/>
      <c r="AF18" s="314"/>
      <c r="AG18" s="135"/>
      <c r="AH18" s="314"/>
      <c r="AI18" s="137"/>
      <c r="AJ18" s="315"/>
      <c r="AK18" s="135"/>
      <c r="AL18" s="314"/>
      <c r="AM18" s="137"/>
      <c r="AN18" s="315"/>
      <c r="AO18" s="135"/>
      <c r="AP18" s="314"/>
      <c r="AQ18" s="137"/>
      <c r="AR18" s="315"/>
      <c r="AS18" s="135"/>
      <c r="AT18" s="314"/>
      <c r="AU18" s="135"/>
      <c r="AV18" s="314"/>
      <c r="AW18" s="135"/>
      <c r="AX18" s="314"/>
      <c r="AY18" s="137"/>
      <c r="AZ18" s="315"/>
      <c r="BA18" s="135"/>
      <c r="BB18" s="314"/>
      <c r="BC18" s="135"/>
      <c r="BD18" s="314"/>
      <c r="BE18" s="135"/>
      <c r="BF18" s="314"/>
      <c r="BG18" s="137"/>
      <c r="BH18" s="315"/>
      <c r="BI18" s="272"/>
      <c r="BJ18" s="317"/>
      <c r="BK18" s="272"/>
      <c r="BL18" s="317"/>
      <c r="BM18" s="272"/>
      <c r="BN18" s="317"/>
      <c r="BO18" s="272"/>
      <c r="BP18" s="317"/>
      <c r="BQ18" s="135"/>
      <c r="BR18" s="315"/>
      <c r="BS18" s="272"/>
      <c r="BT18" s="317"/>
      <c r="BU18" s="272"/>
      <c r="BV18" s="317"/>
      <c r="BW18" s="272"/>
      <c r="BX18" s="318"/>
      <c r="BY18" s="277"/>
      <c r="BZ18" s="317"/>
      <c r="CA18" s="272"/>
      <c r="CB18" s="317"/>
      <c r="CC18" s="325"/>
      <c r="CD18" s="327"/>
      <c r="CE18" s="272"/>
      <c r="CF18" s="317"/>
      <c r="CG18" s="272"/>
      <c r="CH18" s="317"/>
      <c r="CI18" s="272"/>
      <c r="CJ18" s="317"/>
      <c r="CK18" s="272"/>
      <c r="CL18" s="317"/>
      <c r="CM18" s="272"/>
      <c r="CN18" s="318"/>
      <c r="CO18" s="76"/>
    </row>
    <row r="19" spans="1:93" ht="30" customHeight="1" x14ac:dyDescent="0.25">
      <c r="A19" s="688">
        <v>6</v>
      </c>
      <c r="B19" s="689"/>
      <c r="C19" s="690"/>
      <c r="D19" s="679">
        <f>'Pack Change Form'!H51</f>
        <v>0</v>
      </c>
      <c r="E19" s="680"/>
      <c r="F19" s="680"/>
      <c r="G19" s="680"/>
      <c r="H19" s="680"/>
      <c r="I19" s="691"/>
      <c r="J19" s="692"/>
      <c r="K19" s="692"/>
      <c r="L19" s="692"/>
      <c r="M19" s="692"/>
      <c r="N19" s="693"/>
      <c r="O19" s="315"/>
      <c r="P19" s="135"/>
      <c r="Q19" s="314"/>
      <c r="R19" s="137"/>
      <c r="S19" s="280"/>
      <c r="T19" s="314"/>
      <c r="U19" s="135"/>
      <c r="V19" s="316"/>
      <c r="W19" s="139"/>
      <c r="X19" s="314"/>
      <c r="Y19" s="135"/>
      <c r="Z19" s="314"/>
      <c r="AA19" s="135"/>
      <c r="AB19" s="314"/>
      <c r="AC19" s="135"/>
      <c r="AD19" s="314"/>
      <c r="AE19" s="135"/>
      <c r="AF19" s="314"/>
      <c r="AG19" s="135"/>
      <c r="AH19" s="314"/>
      <c r="AI19" s="137"/>
      <c r="AJ19" s="315"/>
      <c r="AK19" s="135"/>
      <c r="AL19" s="314"/>
      <c r="AM19" s="137"/>
      <c r="AN19" s="315"/>
      <c r="AO19" s="135"/>
      <c r="AP19" s="314"/>
      <c r="AQ19" s="137"/>
      <c r="AR19" s="315"/>
      <c r="AS19" s="135"/>
      <c r="AT19" s="314"/>
      <c r="AU19" s="135"/>
      <c r="AV19" s="314"/>
      <c r="AW19" s="135"/>
      <c r="AX19" s="314"/>
      <c r="AY19" s="137"/>
      <c r="AZ19" s="315"/>
      <c r="BA19" s="135"/>
      <c r="BB19" s="314"/>
      <c r="BC19" s="135"/>
      <c r="BD19" s="314"/>
      <c r="BE19" s="135"/>
      <c r="BF19" s="314"/>
      <c r="BG19" s="137"/>
      <c r="BH19" s="315"/>
      <c r="BI19" s="272"/>
      <c r="BJ19" s="317"/>
      <c r="BK19" s="272"/>
      <c r="BL19" s="317"/>
      <c r="BM19" s="272"/>
      <c r="BN19" s="317"/>
      <c r="BO19" s="272"/>
      <c r="BP19" s="317"/>
      <c r="BQ19" s="135"/>
      <c r="BR19" s="315"/>
      <c r="BS19" s="272"/>
      <c r="BT19" s="317"/>
      <c r="BU19" s="272"/>
      <c r="BV19" s="317"/>
      <c r="BW19" s="272"/>
      <c r="BX19" s="318"/>
      <c r="BY19" s="277"/>
      <c r="BZ19" s="317"/>
      <c r="CA19" s="272"/>
      <c r="CB19" s="317"/>
      <c r="CC19" s="325"/>
      <c r="CD19" s="327"/>
      <c r="CE19" s="272"/>
      <c r="CF19" s="317"/>
      <c r="CG19" s="272"/>
      <c r="CH19" s="317"/>
      <c r="CI19" s="272"/>
      <c r="CJ19" s="317"/>
      <c r="CK19" s="272"/>
      <c r="CL19" s="317"/>
      <c r="CM19" s="272"/>
      <c r="CN19" s="318"/>
      <c r="CO19" s="76"/>
    </row>
    <row r="20" spans="1:93" ht="30" customHeight="1" x14ac:dyDescent="0.25">
      <c r="A20" s="688">
        <v>7</v>
      </c>
      <c r="B20" s="689"/>
      <c r="C20" s="690"/>
      <c r="D20" s="679">
        <f>'Pack Change Form'!H52</f>
        <v>0</v>
      </c>
      <c r="E20" s="680"/>
      <c r="F20" s="680"/>
      <c r="G20" s="680"/>
      <c r="H20" s="680"/>
      <c r="I20" s="691"/>
      <c r="J20" s="692"/>
      <c r="K20" s="692"/>
      <c r="L20" s="692"/>
      <c r="M20" s="692"/>
      <c r="N20" s="693"/>
      <c r="O20" s="315"/>
      <c r="P20" s="135"/>
      <c r="Q20" s="314"/>
      <c r="R20" s="137"/>
      <c r="S20" s="280"/>
      <c r="T20" s="314"/>
      <c r="U20" s="135"/>
      <c r="V20" s="316"/>
      <c r="W20" s="139"/>
      <c r="X20" s="314"/>
      <c r="Y20" s="135"/>
      <c r="Z20" s="314"/>
      <c r="AA20" s="135"/>
      <c r="AB20" s="314"/>
      <c r="AC20" s="135"/>
      <c r="AD20" s="314"/>
      <c r="AE20" s="135"/>
      <c r="AF20" s="314"/>
      <c r="AG20" s="135"/>
      <c r="AH20" s="314"/>
      <c r="AI20" s="137"/>
      <c r="AJ20" s="315"/>
      <c r="AK20" s="135"/>
      <c r="AL20" s="314"/>
      <c r="AM20" s="137"/>
      <c r="AN20" s="315"/>
      <c r="AO20" s="135"/>
      <c r="AP20" s="314"/>
      <c r="AQ20" s="137"/>
      <c r="AR20" s="315"/>
      <c r="AS20" s="135"/>
      <c r="AT20" s="314"/>
      <c r="AU20" s="135"/>
      <c r="AV20" s="314"/>
      <c r="AW20" s="135"/>
      <c r="AX20" s="314"/>
      <c r="AY20" s="137"/>
      <c r="AZ20" s="315"/>
      <c r="BA20" s="135"/>
      <c r="BB20" s="314"/>
      <c r="BC20" s="135"/>
      <c r="BD20" s="314"/>
      <c r="BE20" s="135"/>
      <c r="BF20" s="314"/>
      <c r="BG20" s="137"/>
      <c r="BH20" s="315"/>
      <c r="BI20" s="272"/>
      <c r="BJ20" s="317"/>
      <c r="BK20" s="272"/>
      <c r="BL20" s="317"/>
      <c r="BM20" s="272"/>
      <c r="BN20" s="317"/>
      <c r="BO20" s="272"/>
      <c r="BP20" s="317"/>
      <c r="BQ20" s="135"/>
      <c r="BR20" s="315"/>
      <c r="BS20" s="272"/>
      <c r="BT20" s="317"/>
      <c r="BU20" s="272"/>
      <c r="BV20" s="317"/>
      <c r="BW20" s="272"/>
      <c r="BX20" s="318"/>
      <c r="BY20" s="277"/>
      <c r="BZ20" s="317"/>
      <c r="CA20" s="272"/>
      <c r="CB20" s="317"/>
      <c r="CC20" s="325"/>
      <c r="CD20" s="327"/>
      <c r="CE20" s="272"/>
      <c r="CF20" s="317"/>
      <c r="CG20" s="272"/>
      <c r="CH20" s="317"/>
      <c r="CI20" s="272"/>
      <c r="CJ20" s="317"/>
      <c r="CK20" s="272"/>
      <c r="CL20" s="317"/>
      <c r="CM20" s="272"/>
      <c r="CN20" s="318"/>
      <c r="CO20" s="76"/>
    </row>
    <row r="21" spans="1:93" ht="30" customHeight="1" x14ac:dyDescent="0.25">
      <c r="A21" s="688">
        <v>8</v>
      </c>
      <c r="B21" s="689"/>
      <c r="C21" s="690"/>
      <c r="D21" s="679">
        <f>'Pack Change Form'!H53</f>
        <v>0</v>
      </c>
      <c r="E21" s="680"/>
      <c r="F21" s="680"/>
      <c r="G21" s="680"/>
      <c r="H21" s="680"/>
      <c r="I21" s="691"/>
      <c r="J21" s="692"/>
      <c r="K21" s="692"/>
      <c r="L21" s="692"/>
      <c r="M21" s="692"/>
      <c r="N21" s="693"/>
      <c r="O21" s="315"/>
      <c r="P21" s="135"/>
      <c r="Q21" s="314"/>
      <c r="R21" s="137"/>
      <c r="S21" s="280"/>
      <c r="T21" s="314"/>
      <c r="U21" s="135"/>
      <c r="V21" s="316"/>
      <c r="W21" s="139"/>
      <c r="X21" s="314"/>
      <c r="Y21" s="135"/>
      <c r="Z21" s="314"/>
      <c r="AA21" s="135"/>
      <c r="AB21" s="314"/>
      <c r="AC21" s="135"/>
      <c r="AD21" s="314"/>
      <c r="AE21" s="135"/>
      <c r="AF21" s="314"/>
      <c r="AG21" s="135"/>
      <c r="AH21" s="314"/>
      <c r="AI21" s="137"/>
      <c r="AJ21" s="315"/>
      <c r="AK21" s="135"/>
      <c r="AL21" s="314"/>
      <c r="AM21" s="137"/>
      <c r="AN21" s="315"/>
      <c r="AO21" s="135"/>
      <c r="AP21" s="314"/>
      <c r="AQ21" s="137"/>
      <c r="AR21" s="315"/>
      <c r="AS21" s="135"/>
      <c r="AT21" s="314"/>
      <c r="AU21" s="135"/>
      <c r="AV21" s="314"/>
      <c r="AW21" s="135"/>
      <c r="AX21" s="314"/>
      <c r="AY21" s="137"/>
      <c r="AZ21" s="315"/>
      <c r="BA21" s="135"/>
      <c r="BB21" s="314"/>
      <c r="BC21" s="135"/>
      <c r="BD21" s="314"/>
      <c r="BE21" s="135"/>
      <c r="BF21" s="314"/>
      <c r="BG21" s="137"/>
      <c r="BH21" s="315"/>
      <c r="BI21" s="272"/>
      <c r="BJ21" s="317"/>
      <c r="BK21" s="272"/>
      <c r="BL21" s="317"/>
      <c r="BM21" s="272"/>
      <c r="BN21" s="317"/>
      <c r="BO21" s="272"/>
      <c r="BP21" s="317"/>
      <c r="BQ21" s="135"/>
      <c r="BR21" s="315"/>
      <c r="BS21" s="272"/>
      <c r="BT21" s="317"/>
      <c r="BU21" s="272"/>
      <c r="BV21" s="317"/>
      <c r="BW21" s="272"/>
      <c r="BX21" s="318"/>
      <c r="BY21" s="277"/>
      <c r="BZ21" s="317"/>
      <c r="CA21" s="272"/>
      <c r="CB21" s="317"/>
      <c r="CC21" s="325"/>
      <c r="CD21" s="327"/>
      <c r="CE21" s="272"/>
      <c r="CF21" s="317"/>
      <c r="CG21" s="272"/>
      <c r="CH21" s="317"/>
      <c r="CI21" s="272"/>
      <c r="CJ21" s="317"/>
      <c r="CK21" s="272"/>
      <c r="CL21" s="317"/>
      <c r="CM21" s="272"/>
      <c r="CN21" s="318"/>
      <c r="CO21" s="76"/>
    </row>
    <row r="22" spans="1:93" ht="30" customHeight="1" x14ac:dyDescent="0.25">
      <c r="A22" s="688">
        <v>9</v>
      </c>
      <c r="B22" s="689"/>
      <c r="C22" s="690"/>
      <c r="D22" s="679">
        <f>'Pack Change Form'!H54</f>
        <v>0</v>
      </c>
      <c r="E22" s="680"/>
      <c r="F22" s="680"/>
      <c r="G22" s="680"/>
      <c r="H22" s="680"/>
      <c r="I22" s="691"/>
      <c r="J22" s="692"/>
      <c r="K22" s="692"/>
      <c r="L22" s="692"/>
      <c r="M22" s="692"/>
      <c r="N22" s="693"/>
      <c r="O22" s="315"/>
      <c r="P22" s="135"/>
      <c r="Q22" s="314"/>
      <c r="R22" s="137"/>
      <c r="S22" s="280"/>
      <c r="T22" s="314"/>
      <c r="U22" s="135"/>
      <c r="V22" s="316"/>
      <c r="W22" s="139"/>
      <c r="X22" s="314"/>
      <c r="Y22" s="135"/>
      <c r="Z22" s="314"/>
      <c r="AA22" s="135"/>
      <c r="AB22" s="314"/>
      <c r="AC22" s="135"/>
      <c r="AD22" s="314"/>
      <c r="AE22" s="135"/>
      <c r="AF22" s="314"/>
      <c r="AG22" s="135"/>
      <c r="AH22" s="314"/>
      <c r="AI22" s="137"/>
      <c r="AJ22" s="315"/>
      <c r="AK22" s="135"/>
      <c r="AL22" s="314"/>
      <c r="AM22" s="137"/>
      <c r="AN22" s="315"/>
      <c r="AO22" s="135"/>
      <c r="AP22" s="314"/>
      <c r="AQ22" s="137"/>
      <c r="AR22" s="315"/>
      <c r="AS22" s="135"/>
      <c r="AT22" s="314"/>
      <c r="AU22" s="135"/>
      <c r="AV22" s="314"/>
      <c r="AW22" s="135"/>
      <c r="AX22" s="314"/>
      <c r="AY22" s="137"/>
      <c r="AZ22" s="315"/>
      <c r="BA22" s="135"/>
      <c r="BB22" s="314"/>
      <c r="BC22" s="135"/>
      <c r="BD22" s="314"/>
      <c r="BE22" s="135"/>
      <c r="BF22" s="314"/>
      <c r="BG22" s="137"/>
      <c r="BH22" s="315"/>
      <c r="BI22" s="272"/>
      <c r="BJ22" s="317"/>
      <c r="BK22" s="272"/>
      <c r="BL22" s="317"/>
      <c r="BM22" s="272"/>
      <c r="BN22" s="317"/>
      <c r="BO22" s="272"/>
      <c r="BP22" s="317"/>
      <c r="BQ22" s="135"/>
      <c r="BR22" s="315"/>
      <c r="BS22" s="272"/>
      <c r="BT22" s="317"/>
      <c r="BU22" s="272"/>
      <c r="BV22" s="317"/>
      <c r="BW22" s="272"/>
      <c r="BX22" s="318"/>
      <c r="BY22" s="277"/>
      <c r="BZ22" s="317"/>
      <c r="CA22" s="272"/>
      <c r="CB22" s="317"/>
      <c r="CC22" s="325"/>
      <c r="CD22" s="327"/>
      <c r="CE22" s="272"/>
      <c r="CF22" s="317"/>
      <c r="CG22" s="272"/>
      <c r="CH22" s="317"/>
      <c r="CI22" s="272"/>
      <c r="CJ22" s="317"/>
      <c r="CK22" s="272"/>
      <c r="CL22" s="317"/>
      <c r="CM22" s="272"/>
      <c r="CN22" s="318"/>
      <c r="CO22" s="76"/>
    </row>
    <row r="23" spans="1:93" ht="30" customHeight="1" x14ac:dyDescent="0.25">
      <c r="A23" s="688">
        <v>10</v>
      </c>
      <c r="B23" s="689"/>
      <c r="C23" s="690"/>
      <c r="D23" s="679">
        <f>'Pack Change Form'!H55</f>
        <v>0</v>
      </c>
      <c r="E23" s="680"/>
      <c r="F23" s="680"/>
      <c r="G23" s="680"/>
      <c r="H23" s="680"/>
      <c r="I23" s="691"/>
      <c r="J23" s="692"/>
      <c r="K23" s="692"/>
      <c r="L23" s="692"/>
      <c r="M23" s="692"/>
      <c r="N23" s="693"/>
      <c r="O23" s="315"/>
      <c r="P23" s="135"/>
      <c r="Q23" s="314"/>
      <c r="R23" s="137"/>
      <c r="S23" s="280"/>
      <c r="T23" s="314"/>
      <c r="U23" s="135"/>
      <c r="V23" s="316"/>
      <c r="W23" s="139"/>
      <c r="X23" s="314"/>
      <c r="Y23" s="135"/>
      <c r="Z23" s="314"/>
      <c r="AA23" s="135"/>
      <c r="AB23" s="314"/>
      <c r="AC23" s="135"/>
      <c r="AD23" s="314"/>
      <c r="AE23" s="135"/>
      <c r="AF23" s="314"/>
      <c r="AG23" s="135"/>
      <c r="AH23" s="314"/>
      <c r="AI23" s="137"/>
      <c r="AJ23" s="315"/>
      <c r="AK23" s="135"/>
      <c r="AL23" s="314"/>
      <c r="AM23" s="137"/>
      <c r="AN23" s="315"/>
      <c r="AO23" s="135"/>
      <c r="AP23" s="314"/>
      <c r="AQ23" s="137"/>
      <c r="AR23" s="315"/>
      <c r="AS23" s="135"/>
      <c r="AT23" s="314"/>
      <c r="AU23" s="135"/>
      <c r="AV23" s="314"/>
      <c r="AW23" s="135"/>
      <c r="AX23" s="314"/>
      <c r="AY23" s="137"/>
      <c r="AZ23" s="315"/>
      <c r="BA23" s="135"/>
      <c r="BB23" s="314"/>
      <c r="BC23" s="135"/>
      <c r="BD23" s="314"/>
      <c r="BE23" s="135"/>
      <c r="BF23" s="314"/>
      <c r="BG23" s="137"/>
      <c r="BH23" s="315"/>
      <c r="BI23" s="272"/>
      <c r="BJ23" s="317"/>
      <c r="BK23" s="272"/>
      <c r="BL23" s="317"/>
      <c r="BM23" s="272"/>
      <c r="BN23" s="317"/>
      <c r="BO23" s="272"/>
      <c r="BP23" s="317"/>
      <c r="BQ23" s="135"/>
      <c r="BR23" s="315"/>
      <c r="BS23" s="272"/>
      <c r="BT23" s="317"/>
      <c r="BU23" s="272"/>
      <c r="BV23" s="317"/>
      <c r="BW23" s="272"/>
      <c r="BX23" s="318"/>
      <c r="BY23" s="277"/>
      <c r="BZ23" s="317"/>
      <c r="CA23" s="272"/>
      <c r="CB23" s="317"/>
      <c r="CC23" s="325"/>
      <c r="CD23" s="327"/>
      <c r="CE23" s="272"/>
      <c r="CF23" s="317"/>
      <c r="CG23" s="272"/>
      <c r="CH23" s="317"/>
      <c r="CI23" s="272"/>
      <c r="CJ23" s="317"/>
      <c r="CK23" s="272"/>
      <c r="CL23" s="317"/>
      <c r="CM23" s="272"/>
      <c r="CN23" s="318"/>
      <c r="CO23" s="76"/>
    </row>
    <row r="24" spans="1:93" ht="30" customHeight="1" x14ac:dyDescent="0.25">
      <c r="A24" s="688">
        <v>11</v>
      </c>
      <c r="B24" s="689"/>
      <c r="C24" s="690"/>
      <c r="D24" s="679">
        <f>'Pack Change Form'!H56</f>
        <v>0</v>
      </c>
      <c r="E24" s="680"/>
      <c r="F24" s="680"/>
      <c r="G24" s="680"/>
      <c r="H24" s="680"/>
      <c r="I24" s="691"/>
      <c r="J24" s="692"/>
      <c r="K24" s="692"/>
      <c r="L24" s="692"/>
      <c r="M24" s="692"/>
      <c r="N24" s="693"/>
      <c r="O24" s="315"/>
      <c r="P24" s="135"/>
      <c r="Q24" s="314"/>
      <c r="R24" s="137"/>
      <c r="S24" s="280"/>
      <c r="T24" s="314"/>
      <c r="U24" s="135"/>
      <c r="V24" s="316"/>
      <c r="W24" s="139"/>
      <c r="X24" s="314"/>
      <c r="Y24" s="135"/>
      <c r="Z24" s="314"/>
      <c r="AA24" s="135"/>
      <c r="AB24" s="314"/>
      <c r="AC24" s="135"/>
      <c r="AD24" s="314"/>
      <c r="AE24" s="135"/>
      <c r="AF24" s="314"/>
      <c r="AG24" s="135"/>
      <c r="AH24" s="314"/>
      <c r="AI24" s="137"/>
      <c r="AJ24" s="315"/>
      <c r="AK24" s="135"/>
      <c r="AL24" s="314"/>
      <c r="AM24" s="137"/>
      <c r="AN24" s="315"/>
      <c r="AO24" s="135"/>
      <c r="AP24" s="314"/>
      <c r="AQ24" s="137"/>
      <c r="AR24" s="315"/>
      <c r="AS24" s="135"/>
      <c r="AT24" s="314"/>
      <c r="AU24" s="135"/>
      <c r="AV24" s="314"/>
      <c r="AW24" s="135"/>
      <c r="AX24" s="314"/>
      <c r="AY24" s="137"/>
      <c r="AZ24" s="315"/>
      <c r="BA24" s="135"/>
      <c r="BB24" s="314"/>
      <c r="BC24" s="135"/>
      <c r="BD24" s="314"/>
      <c r="BE24" s="135"/>
      <c r="BF24" s="314"/>
      <c r="BG24" s="137"/>
      <c r="BH24" s="315"/>
      <c r="BI24" s="272"/>
      <c r="BJ24" s="317"/>
      <c r="BK24" s="272"/>
      <c r="BL24" s="317"/>
      <c r="BM24" s="272"/>
      <c r="BN24" s="317"/>
      <c r="BO24" s="272"/>
      <c r="BP24" s="317"/>
      <c r="BQ24" s="135"/>
      <c r="BR24" s="315"/>
      <c r="BS24" s="272"/>
      <c r="BT24" s="317"/>
      <c r="BU24" s="272"/>
      <c r="BV24" s="317"/>
      <c r="BW24" s="272"/>
      <c r="BX24" s="318"/>
      <c r="BY24" s="277"/>
      <c r="BZ24" s="317"/>
      <c r="CA24" s="272"/>
      <c r="CB24" s="317"/>
      <c r="CC24" s="325"/>
      <c r="CD24" s="327"/>
      <c r="CE24" s="272"/>
      <c r="CF24" s="317"/>
      <c r="CG24" s="272"/>
      <c r="CH24" s="317"/>
      <c r="CI24" s="272"/>
      <c r="CJ24" s="317"/>
      <c r="CK24" s="272"/>
      <c r="CL24" s="317"/>
      <c r="CM24" s="272"/>
      <c r="CN24" s="318"/>
      <c r="CO24" s="76"/>
    </row>
    <row r="25" spans="1:93" ht="30" customHeight="1" x14ac:dyDescent="0.25">
      <c r="A25" s="688">
        <v>12</v>
      </c>
      <c r="B25" s="689"/>
      <c r="C25" s="690"/>
      <c r="D25" s="679">
        <f>'Pack Change Form'!H57</f>
        <v>0</v>
      </c>
      <c r="E25" s="680"/>
      <c r="F25" s="680"/>
      <c r="G25" s="680"/>
      <c r="H25" s="680"/>
      <c r="I25" s="691"/>
      <c r="J25" s="692"/>
      <c r="K25" s="692"/>
      <c r="L25" s="692"/>
      <c r="M25" s="692"/>
      <c r="N25" s="693"/>
      <c r="O25" s="315"/>
      <c r="P25" s="135"/>
      <c r="Q25" s="314"/>
      <c r="R25" s="137"/>
      <c r="S25" s="280"/>
      <c r="T25" s="314"/>
      <c r="U25" s="135"/>
      <c r="V25" s="316"/>
      <c r="W25" s="139"/>
      <c r="X25" s="314"/>
      <c r="Y25" s="135"/>
      <c r="Z25" s="314"/>
      <c r="AA25" s="135"/>
      <c r="AB25" s="314"/>
      <c r="AC25" s="135"/>
      <c r="AD25" s="314"/>
      <c r="AE25" s="135"/>
      <c r="AF25" s="314"/>
      <c r="AG25" s="135"/>
      <c r="AH25" s="314"/>
      <c r="AI25" s="137"/>
      <c r="AJ25" s="315"/>
      <c r="AK25" s="135"/>
      <c r="AL25" s="314"/>
      <c r="AM25" s="137"/>
      <c r="AN25" s="315"/>
      <c r="AO25" s="135"/>
      <c r="AP25" s="314"/>
      <c r="AQ25" s="137"/>
      <c r="AR25" s="315"/>
      <c r="AS25" s="135"/>
      <c r="AT25" s="314"/>
      <c r="AU25" s="135"/>
      <c r="AV25" s="314"/>
      <c r="AW25" s="135"/>
      <c r="AX25" s="314"/>
      <c r="AY25" s="137"/>
      <c r="AZ25" s="315"/>
      <c r="BA25" s="135"/>
      <c r="BB25" s="314"/>
      <c r="BC25" s="135"/>
      <c r="BD25" s="314"/>
      <c r="BE25" s="135"/>
      <c r="BF25" s="314"/>
      <c r="BG25" s="137"/>
      <c r="BH25" s="315"/>
      <c r="BI25" s="272"/>
      <c r="BJ25" s="317"/>
      <c r="BK25" s="272"/>
      <c r="BL25" s="317"/>
      <c r="BM25" s="272"/>
      <c r="BN25" s="317"/>
      <c r="BO25" s="272"/>
      <c r="BP25" s="317"/>
      <c r="BQ25" s="135"/>
      <c r="BR25" s="315"/>
      <c r="BS25" s="272"/>
      <c r="BT25" s="317"/>
      <c r="BU25" s="272"/>
      <c r="BV25" s="317"/>
      <c r="BW25" s="272"/>
      <c r="BX25" s="318"/>
      <c r="BY25" s="277"/>
      <c r="BZ25" s="317"/>
      <c r="CA25" s="272"/>
      <c r="CB25" s="317"/>
      <c r="CC25" s="325"/>
      <c r="CD25" s="327"/>
      <c r="CE25" s="272"/>
      <c r="CF25" s="317"/>
      <c r="CG25" s="272"/>
      <c r="CH25" s="317"/>
      <c r="CI25" s="272"/>
      <c r="CJ25" s="317"/>
      <c r="CK25" s="272"/>
      <c r="CL25" s="317"/>
      <c r="CM25" s="272"/>
      <c r="CN25" s="318"/>
      <c r="CO25" s="76"/>
    </row>
    <row r="26" spans="1:93" ht="30" customHeight="1" x14ac:dyDescent="0.25">
      <c r="A26" s="688">
        <v>13</v>
      </c>
      <c r="B26" s="689"/>
      <c r="C26" s="690"/>
      <c r="D26" s="679">
        <f>'Pack Change Form'!H58</f>
        <v>0</v>
      </c>
      <c r="E26" s="680"/>
      <c r="F26" s="680"/>
      <c r="G26" s="680"/>
      <c r="H26" s="680"/>
      <c r="I26" s="691"/>
      <c r="J26" s="692"/>
      <c r="K26" s="692"/>
      <c r="L26" s="692"/>
      <c r="M26" s="692"/>
      <c r="N26" s="693"/>
      <c r="O26" s="315"/>
      <c r="P26" s="135"/>
      <c r="Q26" s="314"/>
      <c r="R26" s="137"/>
      <c r="S26" s="280"/>
      <c r="T26" s="314"/>
      <c r="U26" s="135"/>
      <c r="V26" s="316"/>
      <c r="W26" s="139"/>
      <c r="X26" s="314"/>
      <c r="Y26" s="135"/>
      <c r="Z26" s="314"/>
      <c r="AA26" s="135"/>
      <c r="AB26" s="314"/>
      <c r="AC26" s="135"/>
      <c r="AD26" s="314"/>
      <c r="AE26" s="135"/>
      <c r="AF26" s="314"/>
      <c r="AG26" s="135"/>
      <c r="AH26" s="314"/>
      <c r="AI26" s="137"/>
      <c r="AJ26" s="315"/>
      <c r="AK26" s="135"/>
      <c r="AL26" s="314"/>
      <c r="AM26" s="137"/>
      <c r="AN26" s="315"/>
      <c r="AO26" s="135"/>
      <c r="AP26" s="314"/>
      <c r="AQ26" s="137"/>
      <c r="AR26" s="315"/>
      <c r="AS26" s="135"/>
      <c r="AT26" s="314"/>
      <c r="AU26" s="135"/>
      <c r="AV26" s="314"/>
      <c r="AW26" s="135"/>
      <c r="AX26" s="314"/>
      <c r="AY26" s="137"/>
      <c r="AZ26" s="315"/>
      <c r="BA26" s="135"/>
      <c r="BB26" s="314"/>
      <c r="BC26" s="135"/>
      <c r="BD26" s="314"/>
      <c r="BE26" s="135"/>
      <c r="BF26" s="314"/>
      <c r="BG26" s="137"/>
      <c r="BH26" s="315"/>
      <c r="BI26" s="272"/>
      <c r="BJ26" s="317"/>
      <c r="BK26" s="272"/>
      <c r="BL26" s="317"/>
      <c r="BM26" s="272"/>
      <c r="BN26" s="317"/>
      <c r="BO26" s="272"/>
      <c r="BP26" s="317"/>
      <c r="BQ26" s="135"/>
      <c r="BR26" s="315"/>
      <c r="BS26" s="272"/>
      <c r="BT26" s="317"/>
      <c r="BU26" s="272"/>
      <c r="BV26" s="317"/>
      <c r="BW26" s="272"/>
      <c r="BX26" s="318"/>
      <c r="BY26" s="277"/>
      <c r="BZ26" s="317"/>
      <c r="CA26" s="272"/>
      <c r="CB26" s="317"/>
      <c r="CC26" s="325"/>
      <c r="CD26" s="327"/>
      <c r="CE26" s="272"/>
      <c r="CF26" s="317"/>
      <c r="CG26" s="272"/>
      <c r="CH26" s="317"/>
      <c r="CI26" s="272"/>
      <c r="CJ26" s="317"/>
      <c r="CK26" s="272"/>
      <c r="CL26" s="317"/>
      <c r="CM26" s="272"/>
      <c r="CN26" s="318"/>
      <c r="CO26" s="76"/>
    </row>
    <row r="27" spans="1:93" ht="30" customHeight="1" x14ac:dyDescent="0.25">
      <c r="A27" s="688">
        <v>14</v>
      </c>
      <c r="B27" s="689"/>
      <c r="C27" s="690"/>
      <c r="D27" s="679">
        <f>'Pack Change Form'!H59</f>
        <v>0</v>
      </c>
      <c r="E27" s="680"/>
      <c r="F27" s="680"/>
      <c r="G27" s="680"/>
      <c r="H27" s="680"/>
      <c r="I27" s="691"/>
      <c r="J27" s="692"/>
      <c r="K27" s="692"/>
      <c r="L27" s="692"/>
      <c r="M27" s="692"/>
      <c r="N27" s="693"/>
      <c r="O27" s="315"/>
      <c r="P27" s="135"/>
      <c r="Q27" s="314"/>
      <c r="R27" s="137"/>
      <c r="S27" s="280"/>
      <c r="T27" s="314"/>
      <c r="U27" s="135"/>
      <c r="V27" s="316"/>
      <c r="W27" s="139"/>
      <c r="X27" s="314"/>
      <c r="Y27" s="135"/>
      <c r="Z27" s="314"/>
      <c r="AA27" s="135"/>
      <c r="AB27" s="314"/>
      <c r="AC27" s="135"/>
      <c r="AD27" s="314"/>
      <c r="AE27" s="135"/>
      <c r="AF27" s="314"/>
      <c r="AG27" s="135"/>
      <c r="AH27" s="314"/>
      <c r="AI27" s="137"/>
      <c r="AJ27" s="315"/>
      <c r="AK27" s="135"/>
      <c r="AL27" s="314"/>
      <c r="AM27" s="137"/>
      <c r="AN27" s="315"/>
      <c r="AO27" s="135"/>
      <c r="AP27" s="314"/>
      <c r="AQ27" s="137"/>
      <c r="AR27" s="315"/>
      <c r="AS27" s="135"/>
      <c r="AT27" s="314"/>
      <c r="AU27" s="135"/>
      <c r="AV27" s="314"/>
      <c r="AW27" s="135"/>
      <c r="AX27" s="314"/>
      <c r="AY27" s="137"/>
      <c r="AZ27" s="315"/>
      <c r="BA27" s="135"/>
      <c r="BB27" s="314"/>
      <c r="BC27" s="135"/>
      <c r="BD27" s="314"/>
      <c r="BE27" s="135"/>
      <c r="BF27" s="314"/>
      <c r="BG27" s="137"/>
      <c r="BH27" s="315"/>
      <c r="BI27" s="272"/>
      <c r="BJ27" s="317"/>
      <c r="BK27" s="272"/>
      <c r="BL27" s="317"/>
      <c r="BM27" s="272"/>
      <c r="BN27" s="317"/>
      <c r="BO27" s="272"/>
      <c r="BP27" s="317"/>
      <c r="BQ27" s="135"/>
      <c r="BR27" s="315"/>
      <c r="BS27" s="272"/>
      <c r="BT27" s="317"/>
      <c r="BU27" s="272"/>
      <c r="BV27" s="317"/>
      <c r="BW27" s="272"/>
      <c r="BX27" s="318"/>
      <c r="BY27" s="277"/>
      <c r="BZ27" s="317"/>
      <c r="CA27" s="272"/>
      <c r="CB27" s="317"/>
      <c r="CC27" s="325"/>
      <c r="CD27" s="327"/>
      <c r="CE27" s="272"/>
      <c r="CF27" s="317"/>
      <c r="CG27" s="272"/>
      <c r="CH27" s="317"/>
      <c r="CI27" s="272"/>
      <c r="CJ27" s="317"/>
      <c r="CK27" s="272"/>
      <c r="CL27" s="317"/>
      <c r="CM27" s="272"/>
      <c r="CN27" s="318"/>
      <c r="CO27" s="76"/>
    </row>
    <row r="28" spans="1:93" ht="30" customHeight="1" x14ac:dyDescent="0.25">
      <c r="A28" s="688">
        <v>15</v>
      </c>
      <c r="B28" s="689"/>
      <c r="C28" s="690"/>
      <c r="D28" s="679">
        <f>'Pack Change Form'!H60</f>
        <v>0</v>
      </c>
      <c r="E28" s="680"/>
      <c r="F28" s="680"/>
      <c r="G28" s="680"/>
      <c r="H28" s="680"/>
      <c r="I28" s="691"/>
      <c r="J28" s="692"/>
      <c r="K28" s="692"/>
      <c r="L28" s="692"/>
      <c r="M28" s="692"/>
      <c r="N28" s="693"/>
      <c r="O28" s="315"/>
      <c r="P28" s="135"/>
      <c r="Q28" s="314"/>
      <c r="R28" s="137"/>
      <c r="S28" s="280"/>
      <c r="T28" s="314"/>
      <c r="U28" s="135"/>
      <c r="V28" s="316"/>
      <c r="W28" s="139"/>
      <c r="X28" s="314"/>
      <c r="Y28" s="135"/>
      <c r="Z28" s="314"/>
      <c r="AA28" s="135"/>
      <c r="AB28" s="314"/>
      <c r="AC28" s="135"/>
      <c r="AD28" s="314"/>
      <c r="AE28" s="135"/>
      <c r="AF28" s="314"/>
      <c r="AG28" s="135"/>
      <c r="AH28" s="314"/>
      <c r="AI28" s="137"/>
      <c r="AJ28" s="315"/>
      <c r="AK28" s="135"/>
      <c r="AL28" s="314"/>
      <c r="AM28" s="137"/>
      <c r="AN28" s="315"/>
      <c r="AO28" s="135"/>
      <c r="AP28" s="314"/>
      <c r="AQ28" s="137"/>
      <c r="AR28" s="315"/>
      <c r="AS28" s="135"/>
      <c r="AT28" s="314"/>
      <c r="AU28" s="135"/>
      <c r="AV28" s="314"/>
      <c r="AW28" s="135"/>
      <c r="AX28" s="314"/>
      <c r="AY28" s="137"/>
      <c r="AZ28" s="315"/>
      <c r="BA28" s="135"/>
      <c r="BB28" s="314"/>
      <c r="BC28" s="135"/>
      <c r="BD28" s="314"/>
      <c r="BE28" s="135"/>
      <c r="BF28" s="314"/>
      <c r="BG28" s="137"/>
      <c r="BH28" s="315"/>
      <c r="BI28" s="272"/>
      <c r="BJ28" s="317"/>
      <c r="BK28" s="272"/>
      <c r="BL28" s="317"/>
      <c r="BM28" s="272"/>
      <c r="BN28" s="317"/>
      <c r="BO28" s="272"/>
      <c r="BP28" s="317"/>
      <c r="BQ28" s="135"/>
      <c r="BR28" s="315"/>
      <c r="BS28" s="272"/>
      <c r="BT28" s="317"/>
      <c r="BU28" s="272"/>
      <c r="BV28" s="317"/>
      <c r="BW28" s="272"/>
      <c r="BX28" s="318"/>
      <c r="BY28" s="277"/>
      <c r="BZ28" s="317"/>
      <c r="CA28" s="272"/>
      <c r="CB28" s="317"/>
      <c r="CC28" s="325"/>
      <c r="CD28" s="327"/>
      <c r="CE28" s="272"/>
      <c r="CF28" s="317"/>
      <c r="CG28" s="272"/>
      <c r="CH28" s="317"/>
      <c r="CI28" s="272"/>
      <c r="CJ28" s="317"/>
      <c r="CK28" s="272"/>
      <c r="CL28" s="317"/>
      <c r="CM28" s="272"/>
      <c r="CN28" s="318"/>
      <c r="CO28" s="76"/>
    </row>
    <row r="29" spans="1:93" ht="30" customHeight="1" x14ac:dyDescent="0.25">
      <c r="A29" s="688">
        <v>16</v>
      </c>
      <c r="B29" s="689"/>
      <c r="C29" s="690"/>
      <c r="D29" s="679">
        <f>'Pack Change Form'!H61</f>
        <v>0</v>
      </c>
      <c r="E29" s="680"/>
      <c r="F29" s="680"/>
      <c r="G29" s="680"/>
      <c r="H29" s="680"/>
      <c r="I29" s="691"/>
      <c r="J29" s="692"/>
      <c r="K29" s="692"/>
      <c r="L29" s="692"/>
      <c r="M29" s="692"/>
      <c r="N29" s="693"/>
      <c r="O29" s="315"/>
      <c r="P29" s="135"/>
      <c r="Q29" s="314"/>
      <c r="R29" s="137"/>
      <c r="S29" s="280"/>
      <c r="T29" s="314"/>
      <c r="U29" s="135"/>
      <c r="V29" s="316"/>
      <c r="W29" s="139"/>
      <c r="X29" s="314"/>
      <c r="Y29" s="135"/>
      <c r="Z29" s="314"/>
      <c r="AA29" s="135"/>
      <c r="AB29" s="314"/>
      <c r="AC29" s="135"/>
      <c r="AD29" s="314"/>
      <c r="AE29" s="135"/>
      <c r="AF29" s="314"/>
      <c r="AG29" s="135"/>
      <c r="AH29" s="314"/>
      <c r="AI29" s="137"/>
      <c r="AJ29" s="315"/>
      <c r="AK29" s="135"/>
      <c r="AL29" s="314"/>
      <c r="AM29" s="137"/>
      <c r="AN29" s="315"/>
      <c r="AO29" s="135"/>
      <c r="AP29" s="314"/>
      <c r="AQ29" s="137"/>
      <c r="AR29" s="315"/>
      <c r="AS29" s="135"/>
      <c r="AT29" s="314"/>
      <c r="AU29" s="135"/>
      <c r="AV29" s="314"/>
      <c r="AW29" s="135"/>
      <c r="AX29" s="314"/>
      <c r="AY29" s="137"/>
      <c r="AZ29" s="315"/>
      <c r="BA29" s="135"/>
      <c r="BB29" s="314"/>
      <c r="BC29" s="135"/>
      <c r="BD29" s="314"/>
      <c r="BE29" s="135"/>
      <c r="BF29" s="314"/>
      <c r="BG29" s="137"/>
      <c r="BH29" s="315"/>
      <c r="BI29" s="272"/>
      <c r="BJ29" s="317"/>
      <c r="BK29" s="272"/>
      <c r="BL29" s="317"/>
      <c r="BM29" s="272"/>
      <c r="BN29" s="317"/>
      <c r="BO29" s="272"/>
      <c r="BP29" s="317"/>
      <c r="BQ29" s="135"/>
      <c r="BR29" s="315"/>
      <c r="BS29" s="272"/>
      <c r="BT29" s="317"/>
      <c r="BU29" s="272"/>
      <c r="BV29" s="317"/>
      <c r="BW29" s="272"/>
      <c r="BX29" s="318"/>
      <c r="BY29" s="277"/>
      <c r="BZ29" s="317"/>
      <c r="CA29" s="272"/>
      <c r="CB29" s="317"/>
      <c r="CC29" s="325"/>
      <c r="CD29" s="327"/>
      <c r="CE29" s="272"/>
      <c r="CF29" s="317"/>
      <c r="CG29" s="272"/>
      <c r="CH29" s="317"/>
      <c r="CI29" s="272"/>
      <c r="CJ29" s="317"/>
      <c r="CK29" s="272"/>
      <c r="CL29" s="317"/>
      <c r="CM29" s="272"/>
      <c r="CN29" s="318"/>
      <c r="CO29" s="76"/>
    </row>
    <row r="30" spans="1:93" ht="30" customHeight="1" x14ac:dyDescent="0.25">
      <c r="A30" s="688">
        <v>17</v>
      </c>
      <c r="B30" s="689"/>
      <c r="C30" s="690"/>
      <c r="D30" s="679">
        <f>'Pack Change Form'!H62</f>
        <v>0</v>
      </c>
      <c r="E30" s="680"/>
      <c r="F30" s="680"/>
      <c r="G30" s="680"/>
      <c r="H30" s="680"/>
      <c r="I30" s="691"/>
      <c r="J30" s="692"/>
      <c r="K30" s="692"/>
      <c r="L30" s="692"/>
      <c r="M30" s="692"/>
      <c r="N30" s="693"/>
      <c r="O30" s="315"/>
      <c r="P30" s="135"/>
      <c r="Q30" s="314"/>
      <c r="R30" s="137"/>
      <c r="S30" s="280"/>
      <c r="T30" s="314"/>
      <c r="U30" s="135"/>
      <c r="V30" s="316"/>
      <c r="W30" s="139"/>
      <c r="X30" s="314"/>
      <c r="Y30" s="135"/>
      <c r="Z30" s="314"/>
      <c r="AA30" s="135"/>
      <c r="AB30" s="314"/>
      <c r="AC30" s="135"/>
      <c r="AD30" s="314"/>
      <c r="AE30" s="135"/>
      <c r="AF30" s="314"/>
      <c r="AG30" s="135"/>
      <c r="AH30" s="314"/>
      <c r="AI30" s="137"/>
      <c r="AJ30" s="315"/>
      <c r="AK30" s="135"/>
      <c r="AL30" s="314"/>
      <c r="AM30" s="137"/>
      <c r="AN30" s="315"/>
      <c r="AO30" s="135"/>
      <c r="AP30" s="314"/>
      <c r="AQ30" s="137"/>
      <c r="AR30" s="315"/>
      <c r="AS30" s="135"/>
      <c r="AT30" s="314"/>
      <c r="AU30" s="135"/>
      <c r="AV30" s="314"/>
      <c r="AW30" s="135"/>
      <c r="AX30" s="314"/>
      <c r="AY30" s="137"/>
      <c r="AZ30" s="315"/>
      <c r="BA30" s="135"/>
      <c r="BB30" s="314"/>
      <c r="BC30" s="135"/>
      <c r="BD30" s="314"/>
      <c r="BE30" s="135"/>
      <c r="BF30" s="314"/>
      <c r="BG30" s="137"/>
      <c r="BH30" s="315"/>
      <c r="BI30" s="272"/>
      <c r="BJ30" s="317"/>
      <c r="BK30" s="272"/>
      <c r="BL30" s="317"/>
      <c r="BM30" s="272"/>
      <c r="BN30" s="317"/>
      <c r="BO30" s="272"/>
      <c r="BP30" s="317"/>
      <c r="BQ30" s="135"/>
      <c r="BR30" s="315"/>
      <c r="BS30" s="272"/>
      <c r="BT30" s="317"/>
      <c r="BU30" s="272"/>
      <c r="BV30" s="317"/>
      <c r="BW30" s="272"/>
      <c r="BX30" s="318"/>
      <c r="BY30" s="277"/>
      <c r="BZ30" s="317"/>
      <c r="CA30" s="272"/>
      <c r="CB30" s="317"/>
      <c r="CC30" s="325"/>
      <c r="CD30" s="327"/>
      <c r="CE30" s="272"/>
      <c r="CF30" s="317"/>
      <c r="CG30" s="272"/>
      <c r="CH30" s="317"/>
      <c r="CI30" s="272"/>
      <c r="CJ30" s="317"/>
      <c r="CK30" s="272"/>
      <c r="CL30" s="317"/>
      <c r="CM30" s="272"/>
      <c r="CN30" s="318"/>
      <c r="CO30" s="76"/>
    </row>
    <row r="31" spans="1:93" ht="30" customHeight="1" thickBot="1" x14ac:dyDescent="0.3">
      <c r="A31" s="676">
        <v>18</v>
      </c>
      <c r="B31" s="677"/>
      <c r="C31" s="678"/>
      <c r="D31" s="679">
        <f>'Pack Change Form'!H63</f>
        <v>0</v>
      </c>
      <c r="E31" s="680"/>
      <c r="F31" s="680"/>
      <c r="G31" s="680"/>
      <c r="H31" s="680"/>
      <c r="I31" s="681"/>
      <c r="J31" s="682"/>
      <c r="K31" s="682"/>
      <c r="L31" s="682"/>
      <c r="M31" s="682"/>
      <c r="N31" s="683"/>
      <c r="O31" s="319"/>
      <c r="P31" s="136"/>
      <c r="Q31" s="320"/>
      <c r="R31" s="138"/>
      <c r="S31" s="281"/>
      <c r="T31" s="320"/>
      <c r="U31" s="136"/>
      <c r="V31" s="321"/>
      <c r="W31" s="140"/>
      <c r="X31" s="320"/>
      <c r="Y31" s="136"/>
      <c r="Z31" s="320"/>
      <c r="AA31" s="136"/>
      <c r="AB31" s="320"/>
      <c r="AC31" s="136"/>
      <c r="AD31" s="320"/>
      <c r="AE31" s="136"/>
      <c r="AF31" s="320"/>
      <c r="AG31" s="136"/>
      <c r="AH31" s="320"/>
      <c r="AI31" s="138"/>
      <c r="AJ31" s="319"/>
      <c r="AK31" s="136"/>
      <c r="AL31" s="320"/>
      <c r="AM31" s="138"/>
      <c r="AN31" s="319"/>
      <c r="AO31" s="136"/>
      <c r="AP31" s="320"/>
      <c r="AQ31" s="138"/>
      <c r="AR31" s="319"/>
      <c r="AS31" s="136"/>
      <c r="AT31" s="320"/>
      <c r="AU31" s="136"/>
      <c r="AV31" s="320"/>
      <c r="AW31" s="136"/>
      <c r="AX31" s="320"/>
      <c r="AY31" s="138"/>
      <c r="AZ31" s="319"/>
      <c r="BA31" s="136"/>
      <c r="BB31" s="320"/>
      <c r="BC31" s="136"/>
      <c r="BD31" s="320"/>
      <c r="BE31" s="136"/>
      <c r="BF31" s="320"/>
      <c r="BG31" s="138"/>
      <c r="BH31" s="319"/>
      <c r="BI31" s="274"/>
      <c r="BJ31" s="322"/>
      <c r="BK31" s="274"/>
      <c r="BL31" s="322"/>
      <c r="BM31" s="274"/>
      <c r="BN31" s="322"/>
      <c r="BO31" s="274"/>
      <c r="BP31" s="322"/>
      <c r="BQ31" s="136"/>
      <c r="BR31" s="319"/>
      <c r="BS31" s="274"/>
      <c r="BT31" s="322"/>
      <c r="BU31" s="274"/>
      <c r="BV31" s="322"/>
      <c r="BW31" s="274"/>
      <c r="BX31" s="323"/>
      <c r="BY31" s="279"/>
      <c r="BZ31" s="322"/>
      <c r="CA31" s="274"/>
      <c r="CB31" s="322"/>
      <c r="CC31" s="326"/>
      <c r="CD31" s="328"/>
      <c r="CE31" s="274"/>
      <c r="CF31" s="322"/>
      <c r="CG31" s="274"/>
      <c r="CH31" s="322"/>
      <c r="CI31" s="274"/>
      <c r="CJ31" s="322"/>
      <c r="CK31" s="274"/>
      <c r="CL31" s="322"/>
      <c r="CM31" s="274"/>
      <c r="CN31" s="323"/>
      <c r="CO31" s="76"/>
    </row>
    <row r="32" spans="1:93" ht="14.25" customHeight="1" x14ac:dyDescent="0.25">
      <c r="I32" s="684"/>
      <c r="J32" s="684"/>
      <c r="K32" s="684"/>
      <c r="L32" s="684"/>
      <c r="M32" s="76"/>
      <c r="N32" s="76"/>
      <c r="O32" s="76"/>
      <c r="P32" s="76"/>
      <c r="Q32" s="76"/>
      <c r="R32" s="76"/>
      <c r="S32" s="76"/>
      <c r="T32" s="76"/>
      <c r="U32" s="76"/>
      <c r="V32" s="76"/>
      <c r="W32" s="76"/>
      <c r="X32" s="76"/>
      <c r="Y32" s="76"/>
      <c r="Z32" s="76"/>
      <c r="AA32" s="76"/>
      <c r="AB32" s="76"/>
      <c r="AC32" s="76"/>
      <c r="AD32" s="76"/>
      <c r="AE32" s="76"/>
      <c r="AF32" s="76"/>
      <c r="AG32" s="76"/>
      <c r="AH32" s="76"/>
      <c r="AI32" s="76"/>
      <c r="AJ32" s="76"/>
      <c r="AK32" s="76"/>
      <c r="AL32" s="76"/>
      <c r="AM32" s="76"/>
      <c r="AN32" s="76"/>
      <c r="AO32" s="76"/>
      <c r="AP32" s="76"/>
      <c r="AQ32" s="76"/>
      <c r="AR32" s="76"/>
      <c r="AS32" s="76"/>
      <c r="AT32" s="76"/>
      <c r="AU32" s="76"/>
      <c r="AV32" s="76"/>
      <c r="AW32" s="76"/>
      <c r="AX32" s="76"/>
      <c r="AY32" s="76"/>
      <c r="AZ32" s="76"/>
      <c r="BA32" s="76"/>
      <c r="BB32" s="76"/>
      <c r="BC32" s="76"/>
      <c r="BD32" s="76"/>
      <c r="BE32" s="76"/>
      <c r="BF32" s="76"/>
      <c r="BG32" s="76"/>
      <c r="BH32" s="76"/>
      <c r="BI32" s="76"/>
      <c r="BJ32" s="76"/>
      <c r="BK32" s="76"/>
      <c r="BL32" s="76"/>
      <c r="BM32" s="76"/>
      <c r="BN32" s="76"/>
      <c r="BO32" s="76"/>
      <c r="BP32" s="76"/>
      <c r="BQ32" s="76"/>
      <c r="BR32" s="76"/>
      <c r="BS32" s="76"/>
      <c r="BT32" s="76"/>
      <c r="BU32" s="76"/>
      <c r="BV32" s="76"/>
      <c r="BW32" s="76"/>
      <c r="BX32" s="76"/>
      <c r="BY32" s="76"/>
      <c r="BZ32" s="76"/>
      <c r="CA32" s="76"/>
      <c r="CB32" s="76"/>
      <c r="CC32" s="76"/>
      <c r="CD32" s="76"/>
      <c r="CE32" s="76"/>
      <c r="CF32" s="76"/>
      <c r="CG32" s="76"/>
      <c r="CH32" s="76"/>
      <c r="CI32" s="76"/>
      <c r="CJ32" s="76"/>
      <c r="CK32" s="76"/>
      <c r="CL32" s="76"/>
      <c r="CM32" s="76"/>
      <c r="CN32" s="76"/>
      <c r="CO32" s="76"/>
    </row>
    <row r="33" ht="14.25" customHeight="1" x14ac:dyDescent="0.25"/>
    <row r="34" ht="14.25" customHeight="1" x14ac:dyDescent="0.25"/>
    <row r="35" ht="14.25" customHeight="1" x14ac:dyDescent="0.25"/>
    <row r="36" ht="14.25" customHeight="1" x14ac:dyDescent="0.25"/>
    <row r="37" ht="14.25" customHeight="1" x14ac:dyDescent="0.25"/>
    <row r="38" ht="14.25" customHeight="1" x14ac:dyDescent="0.25"/>
    <row r="39" ht="14.25" customHeight="1" x14ac:dyDescent="0.25"/>
    <row r="40" ht="14.25" customHeight="1" x14ac:dyDescent="0.25"/>
    <row r="41" ht="14.25" customHeight="1" x14ac:dyDescent="0.25"/>
    <row r="42" ht="14.25" customHeight="1" x14ac:dyDescent="0.25"/>
    <row r="43" ht="14.25" customHeight="1" x14ac:dyDescent="0.25"/>
    <row r="44" ht="14.25" customHeight="1" x14ac:dyDescent="0.25"/>
    <row r="45" ht="14.25" customHeight="1" x14ac:dyDescent="0.25"/>
    <row r="46" ht="14.25" customHeight="1" x14ac:dyDescent="0.25"/>
  </sheetData>
  <mergeCells count="156">
    <mergeCell ref="G4:R4"/>
    <mergeCell ref="S4:CN4"/>
    <mergeCell ref="S5:V5"/>
    <mergeCell ref="W5:AI5"/>
    <mergeCell ref="AJ5:AM5"/>
    <mergeCell ref="AN5:AQ5"/>
    <mergeCell ref="AR5:AY5"/>
    <mergeCell ref="AZ5:BG5"/>
    <mergeCell ref="BH5:BQ5"/>
    <mergeCell ref="BR5:BX5"/>
    <mergeCell ref="Y6:Y12"/>
    <mergeCell ref="Z6:Z12"/>
    <mergeCell ref="AA6:AA12"/>
    <mergeCell ref="AB6:AB12"/>
    <mergeCell ref="AC6:AC12"/>
    <mergeCell ref="AD6:AD12"/>
    <mergeCell ref="BY5:CC5"/>
    <mergeCell ref="CD5:CN5"/>
    <mergeCell ref="A6:F6"/>
    <mergeCell ref="G6:R6"/>
    <mergeCell ref="S6:S12"/>
    <mergeCell ref="T6:T12"/>
    <mergeCell ref="U6:U12"/>
    <mergeCell ref="V6:V12"/>
    <mergeCell ref="W6:W12"/>
    <mergeCell ref="X6:X12"/>
    <mergeCell ref="AK6:AK12"/>
    <mergeCell ref="AL6:AL12"/>
    <mergeCell ref="AM6:AM12"/>
    <mergeCell ref="AN6:AN12"/>
    <mergeCell ref="AO6:AO12"/>
    <mergeCell ref="AP6:AP12"/>
    <mergeCell ref="AE6:AE12"/>
    <mergeCell ref="AF6:AF12"/>
    <mergeCell ref="AG6:AG12"/>
    <mergeCell ref="AH6:AH12"/>
    <mergeCell ref="AI6:AI12"/>
    <mergeCell ref="AJ6:AJ12"/>
    <mergeCell ref="AW6:AW12"/>
    <mergeCell ref="AX6:AX12"/>
    <mergeCell ref="AY6:AY12"/>
    <mergeCell ref="AZ6:AZ12"/>
    <mergeCell ref="BA6:BA12"/>
    <mergeCell ref="BB6:BB12"/>
    <mergeCell ref="AQ6:AQ12"/>
    <mergeCell ref="AR6:AR12"/>
    <mergeCell ref="AS6:AS12"/>
    <mergeCell ref="AT6:AT12"/>
    <mergeCell ref="AU6:AU12"/>
    <mergeCell ref="AV6:AV12"/>
    <mergeCell ref="BI6:BI12"/>
    <mergeCell ref="BJ6:BJ12"/>
    <mergeCell ref="BK6:BK12"/>
    <mergeCell ref="BL6:BL12"/>
    <mergeCell ref="BM6:BM12"/>
    <mergeCell ref="BN6:BN12"/>
    <mergeCell ref="BC6:BC12"/>
    <mergeCell ref="BD6:BD12"/>
    <mergeCell ref="BE6:BE12"/>
    <mergeCell ref="BF6:BF12"/>
    <mergeCell ref="BG6:BG12"/>
    <mergeCell ref="BH6:BH12"/>
    <mergeCell ref="BW6:BW12"/>
    <mergeCell ref="BX6:BX12"/>
    <mergeCell ref="BY6:BY12"/>
    <mergeCell ref="BZ6:BZ12"/>
    <mergeCell ref="BO6:BO12"/>
    <mergeCell ref="BP6:BP12"/>
    <mergeCell ref="BQ6:BQ12"/>
    <mergeCell ref="BR6:BR12"/>
    <mergeCell ref="BS6:BS12"/>
    <mergeCell ref="BT6:BT12"/>
    <mergeCell ref="CN6:CN12"/>
    <mergeCell ref="A7:F7"/>
    <mergeCell ref="G7:R7"/>
    <mergeCell ref="A8:F8"/>
    <mergeCell ref="G8:R8"/>
    <mergeCell ref="A9:C10"/>
    <mergeCell ref="D9:H13"/>
    <mergeCell ref="I9:N13"/>
    <mergeCell ref="O9:O12"/>
    <mergeCell ref="P9:P12"/>
    <mergeCell ref="CH6:CH12"/>
    <mergeCell ref="CI6:CI12"/>
    <mergeCell ref="CJ6:CJ12"/>
    <mergeCell ref="CK6:CK12"/>
    <mergeCell ref="CL6:CL12"/>
    <mergeCell ref="CM6:CM12"/>
    <mergeCell ref="CA6:CA12"/>
    <mergeCell ref="CC6:CC12"/>
    <mergeCell ref="CD6:CD12"/>
    <mergeCell ref="CE6:CE12"/>
    <mergeCell ref="CF6:CF12"/>
    <mergeCell ref="CG6:CG12"/>
    <mergeCell ref="BU6:BU12"/>
    <mergeCell ref="BV6:BV12"/>
    <mergeCell ref="A15:C15"/>
    <mergeCell ref="D15:H15"/>
    <mergeCell ref="I15:N15"/>
    <mergeCell ref="A16:C16"/>
    <mergeCell ref="D16:H16"/>
    <mergeCell ref="I16:N16"/>
    <mergeCell ref="Q9:Q12"/>
    <mergeCell ref="R9:R12"/>
    <mergeCell ref="A11:C13"/>
    <mergeCell ref="O13:R13"/>
    <mergeCell ref="A14:C14"/>
    <mergeCell ref="D14:H14"/>
    <mergeCell ref="I14:N14"/>
    <mergeCell ref="A19:C19"/>
    <mergeCell ref="D19:H19"/>
    <mergeCell ref="I19:N19"/>
    <mergeCell ref="A20:C20"/>
    <mergeCell ref="D20:H20"/>
    <mergeCell ref="I20:N20"/>
    <mergeCell ref="A17:C17"/>
    <mergeCell ref="D17:H17"/>
    <mergeCell ref="I17:N17"/>
    <mergeCell ref="A18:C18"/>
    <mergeCell ref="D18:H18"/>
    <mergeCell ref="I18:N18"/>
    <mergeCell ref="D23:H23"/>
    <mergeCell ref="I23:N23"/>
    <mergeCell ref="A24:C24"/>
    <mergeCell ref="D24:H24"/>
    <mergeCell ref="I24:N24"/>
    <mergeCell ref="A21:C21"/>
    <mergeCell ref="D21:H21"/>
    <mergeCell ref="I21:N21"/>
    <mergeCell ref="A22:C22"/>
    <mergeCell ref="D22:H22"/>
    <mergeCell ref="I22:N22"/>
    <mergeCell ref="A31:C31"/>
    <mergeCell ref="D31:H31"/>
    <mergeCell ref="I31:N31"/>
    <mergeCell ref="I32:L32"/>
    <mergeCell ref="CB6:CB12"/>
    <mergeCell ref="A29:C29"/>
    <mergeCell ref="D29:H29"/>
    <mergeCell ref="I29:N29"/>
    <mergeCell ref="A30:C30"/>
    <mergeCell ref="D30:H30"/>
    <mergeCell ref="I30:N30"/>
    <mergeCell ref="A27:C27"/>
    <mergeCell ref="D27:H27"/>
    <mergeCell ref="I27:N27"/>
    <mergeCell ref="A28:C28"/>
    <mergeCell ref="D28:H28"/>
    <mergeCell ref="I28:N28"/>
    <mergeCell ref="A25:C25"/>
    <mergeCell ref="D25:H25"/>
    <mergeCell ref="I25:N25"/>
    <mergeCell ref="A26:C26"/>
    <mergeCell ref="D26:H26"/>
    <mergeCell ref="I26:N26"/>
    <mergeCell ref="A23:C23"/>
  </mergeCells>
  <conditionalFormatting sqref="A14:C31">
    <cfRule type="cellIs" dxfId="6" priority="11" operator="equal">
      <formula>0</formula>
    </cfRule>
  </conditionalFormatting>
  <conditionalFormatting sqref="D14:H31">
    <cfRule type="cellIs" dxfId="5" priority="2" operator="equal">
      <formula>0</formula>
    </cfRule>
  </conditionalFormatting>
  <conditionalFormatting sqref="G6:G8">
    <cfRule type="cellIs" dxfId="4" priority="1" operator="lessThan">
      <formula>2</formula>
    </cfRule>
  </conditionalFormatting>
  <conditionalFormatting sqref="I14:I31">
    <cfRule type="expression" dxfId="3" priority="4">
      <formula>AND(NOT($D14=0),I14="")</formula>
    </cfRule>
  </conditionalFormatting>
  <conditionalFormatting sqref="I32">
    <cfRule type="cellIs" dxfId="2" priority="9" operator="equal">
      <formula>0</formula>
    </cfRule>
  </conditionalFormatting>
  <conditionalFormatting sqref="O14:CN31">
    <cfRule type="expression" dxfId="1" priority="3">
      <formula>AND(NOT($D14=0),$I14="")</formula>
    </cfRule>
    <cfRule type="cellIs" dxfId="0" priority="5" operator="equal">
      <formula>0</formula>
    </cfRule>
  </conditionalFormatting>
  <dataValidations count="4">
    <dataValidation allowBlank="1" showInputMessage="1" showErrorMessage="1" prompt="If Yes is entered, this will Require a Certificate" sqref="O14:P31" xr:uid="{9D6435D0-63EA-4454-B405-40077C853C95}"/>
    <dataValidation allowBlank="1" showInputMessage="1" showErrorMessage="1" prompt="Does this item have clean ingredients?" sqref="R14:R31 Q15:Q31" xr:uid="{5CC403AB-05B3-4D72-8BED-33D9AF5F999B}"/>
    <dataValidation allowBlank="1" showInputMessage="1" showErrorMessage="1" prompt="Enter one or multiple Countries as needed" sqref="I14:I31" xr:uid="{EAF6A75E-F902-42D4-9A28-CD86A5B3C5DD}"/>
    <dataValidation allowBlank="1" showInputMessage="1" showErrorMessage="1" prompt="For UNFI Use" sqref="A14:C31" xr:uid="{02841DCB-639C-41DB-9EB7-7AA2EB0172D9}"/>
  </dataValidations>
  <pageMargins left="0.7" right="0.7" top="0.75" bottom="0.75" header="0.3" footer="0.3"/>
  <pageSetup paperSize="5" scale="53"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BF68CF235E69E41A39D82E57AE071AF" ma:contentTypeVersion="13" ma:contentTypeDescription="Create a new document." ma:contentTypeScope="" ma:versionID="4b075e1b379656d2a713242d9e9b3c32">
  <xsd:schema xmlns:xsd="http://www.w3.org/2001/XMLSchema" xmlns:xs="http://www.w3.org/2001/XMLSchema" xmlns:p="http://schemas.microsoft.com/office/2006/metadata/properties" xmlns:ns3="91a98413-4fc8-4389-8fc1-5f1b49022543" xmlns:ns4="13ba1739-6a37-484c-905c-107d3b2690d1" targetNamespace="http://schemas.microsoft.com/office/2006/metadata/properties" ma:root="true" ma:fieldsID="e9d42581e2b873465a5885ac0ef38113" ns3:_="" ns4:_="">
    <xsd:import namespace="91a98413-4fc8-4389-8fc1-5f1b49022543"/>
    <xsd:import namespace="13ba1739-6a37-484c-905c-107d3b2690d1"/>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GenerationTime" minOccurs="0"/>
                <xsd:element ref="ns3:MediaServiceEventHashCode" minOccurs="0"/>
                <xsd:element ref="ns3:MediaServiceDateTaken" minOccurs="0"/>
                <xsd:element ref="ns3:MediaServiceOCR" minOccurs="0"/>
                <xsd:element ref="ns3:MediaServiceAutoKeyPoints" minOccurs="0"/>
                <xsd:element ref="ns3:MediaServiceKeyPoint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a98413-4fc8-4389-8fc1-5f1b490225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3ba1739-6a37-484c-905c-107d3b2690d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4CF5E35-060E-4836-8498-FE3F98E8B765}">
  <ds:schemaRefs>
    <ds:schemaRef ds:uri="http://schemas.microsoft.com/sharepoint/v3/contenttype/forms"/>
  </ds:schemaRefs>
</ds:datastoreItem>
</file>

<file path=customXml/itemProps2.xml><?xml version="1.0" encoding="utf-8"?>
<ds:datastoreItem xmlns:ds="http://schemas.openxmlformats.org/officeDocument/2006/customXml" ds:itemID="{C83A8331-B7F3-4574-A9B9-4B8FEDCF6E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1a98413-4fc8-4389-8fc1-5f1b49022543"/>
    <ds:schemaRef ds:uri="13ba1739-6a37-484c-905c-107d3b2690d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5D6E5A4-49E4-47F7-9030-55177C40D9C1}">
  <ds:schemaRefs>
    <ds:schemaRef ds:uri="http://schemas.microsoft.com/office/infopath/2007/PartnerControls"/>
    <ds:schemaRef ds:uri="http://schemas.microsoft.com/office/2006/metadata/properties"/>
    <ds:schemaRef ds:uri="http://schemas.microsoft.com/office/2006/documentManagement/types"/>
    <ds:schemaRef ds:uri="http://purl.org/dc/dcmitype/"/>
    <ds:schemaRef ds:uri="http://purl.org/dc/terms/"/>
    <ds:schemaRef ds:uri="http://purl.org/dc/elements/1.1/"/>
    <ds:schemaRef ds:uri="13ba1739-6a37-484c-905c-107d3b2690d1"/>
    <ds:schemaRef ds:uri="http://schemas.openxmlformats.org/package/2006/metadata/core-properties"/>
    <ds:schemaRef ds:uri="91a98413-4fc8-4389-8fc1-5f1b49022543"/>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Change Log</vt:lpstr>
      <vt:lpstr>Form Instructions</vt:lpstr>
      <vt:lpstr>UNFI Policies and Guidelines</vt:lpstr>
      <vt:lpstr>Pack Change Form</vt:lpstr>
      <vt:lpstr>Ingredient Change Form</vt:lpstr>
      <vt:lpstr>Product Attributes</vt:lpstr>
      <vt:lpstr>NationalSellingPack</vt:lpstr>
      <vt:lpstr>'Ingredient Change Form'!Print_Area</vt:lpstr>
      <vt:lpstr>'Pack Change Form'!Print_Area</vt:lpstr>
      <vt:lpstr>'UNFI Policies and Guidelines'!Print_Area</vt:lpstr>
    </vt:vector>
  </TitlesOfParts>
  <Company>UNFI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NSemmelrock@unfi.com</dc:creator>
  <cp:lastModifiedBy>Logee, Keri</cp:lastModifiedBy>
  <cp:lastPrinted>2022-03-01T00:44:14Z</cp:lastPrinted>
  <dcterms:created xsi:type="dcterms:W3CDTF">2011-08-23T20:44:29Z</dcterms:created>
  <dcterms:modified xsi:type="dcterms:W3CDTF">2025-02-11T13:49:05Z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0x0101007BF68CF235E69E41A39D82E57AE071AF</vt:lpwstr>
  </property>
</Properties>
</file>